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480" yWindow="30" windowWidth="15195" windowHeight="11760" activeTab="2"/>
  </bookViews>
  <sheets>
    <sheet name="Introduction" sheetId="1" r:id="rId1"/>
    <sheet name="Mode d'emploi Prof" sheetId="2" r:id="rId2"/>
    <sheet name="Mode d'emploi Eleve" sheetId="3" r:id="rId3"/>
    <sheet name="SaisieElève" sheetId="4" r:id="rId4"/>
    <sheet name="Exemple" sheetId="5" r:id="rId5"/>
  </sheets>
  <definedNames/>
  <calcPr fullCalcOnLoad="1"/>
</workbook>
</file>

<file path=xl/comments4.xml><?xml version="1.0" encoding="utf-8"?>
<comments xmlns="http://schemas.openxmlformats.org/spreadsheetml/2006/main">
  <authors>
    <author>mogador</author>
    <author>Giraud</author>
  </authors>
  <commentList>
    <comment ref="B1" authorId="0">
      <text>
        <r>
          <rPr>
            <b/>
            <sz val="8"/>
            <rFont val="Tahoma"/>
            <family val="0"/>
          </rPr>
          <t>1. Je m'identifie en précisant mon nom et mon prénom
2. J'enregistre le document 
   a/ je vais dans le menu [Fichier] / [Enregistrer sous...]
    b/ je me place dans le répertoire approprié (mon espace de travail) 
    c/ j'enregistre le fichier sous un nom explicite (exemple : Julien-Endurance.xls)</t>
        </r>
        <r>
          <rPr>
            <sz val="8"/>
            <rFont val="Tahoma"/>
            <family val="0"/>
          </rPr>
          <t xml:space="preserve">
</t>
        </r>
      </text>
    </comment>
    <comment ref="B6" authorId="0">
      <text>
        <r>
          <rPr>
            <sz val="8"/>
            <rFont val="Tahoma"/>
            <family val="0"/>
          </rPr>
          <t xml:space="preserve">3. Je saisis les temps de passage de ma course.
    a/ format : minute,seconde
exemple : 
45 secondes s'écrit : 0,45
3 mn 24 sec s'écrit : 3,24
</t>
        </r>
      </text>
    </comment>
    <comment ref="C6" authorId="0">
      <text>
        <r>
          <rPr>
            <b/>
            <sz val="8"/>
            <rFont val="Tahoma"/>
            <family val="0"/>
          </rPr>
          <t>4. Je vérifie les temps réalisés par tour (en secondes)</t>
        </r>
      </text>
    </comment>
    <comment ref="E48" authorId="1">
      <text>
        <r>
          <rPr>
            <b/>
            <sz val="9"/>
            <rFont val="Tahoma"/>
            <family val="0"/>
          </rPr>
          <t>M.Giraud:</t>
        </r>
        <r>
          <rPr>
            <sz val="9"/>
            <rFont val="Tahoma"/>
            <family val="0"/>
          </rPr>
          <t xml:space="preserve">
N'oubliez pas de renommer votre fichier:
Nom Prénom Classe</t>
        </r>
      </text>
    </comment>
  </commentList>
</comments>
</file>

<file path=xl/comments5.xml><?xml version="1.0" encoding="utf-8"?>
<comments xmlns="http://schemas.openxmlformats.org/spreadsheetml/2006/main">
  <authors>
    <author>mogador</author>
  </authors>
  <commentList>
    <comment ref="B1" authorId="0">
      <text>
        <r>
          <rPr>
            <b/>
            <sz val="8"/>
            <rFont val="Tahoma"/>
            <family val="0"/>
          </rPr>
          <t>1. Je m'identifie en précisant mon nom et mon prénom
2. J'enregistre le document 
   a/ je vais dans le menu [Fichier] / [Enregistrer sous...]
    b/ je me place dans le répertoire approprié (mon espace de travail) 
    c/ j'enregistre le fichier sous un nom explicite (exemple : Julien-Endurance.xls)</t>
        </r>
        <r>
          <rPr>
            <sz val="8"/>
            <rFont val="Tahoma"/>
            <family val="0"/>
          </rPr>
          <t xml:space="preserve">
</t>
        </r>
      </text>
    </comment>
    <comment ref="B6" authorId="0">
      <text>
        <r>
          <rPr>
            <sz val="8"/>
            <rFont val="Tahoma"/>
            <family val="0"/>
          </rPr>
          <t xml:space="preserve">3. Je saisis les temps de passage de ma course.
    a/ format : minute,seconde
exemple : 
45 secondes s'écrit : 0,45
3 mn 24 sec s'écrit : 3,24
</t>
        </r>
      </text>
    </comment>
    <comment ref="C6" authorId="0">
      <text>
        <r>
          <rPr>
            <b/>
            <sz val="8"/>
            <rFont val="Tahoma"/>
            <family val="0"/>
          </rPr>
          <t>4. Je vérifie les temps réalisés par tour (en secondes)</t>
        </r>
      </text>
    </comment>
  </commentList>
</comments>
</file>

<file path=xl/sharedStrings.xml><?xml version="1.0" encoding="utf-8"?>
<sst xmlns="http://schemas.openxmlformats.org/spreadsheetml/2006/main" count="41" uniqueCount="24">
  <si>
    <t xml:space="preserve">NOM </t>
  </si>
  <si>
    <t>Prénom</t>
  </si>
  <si>
    <t>Tour 2</t>
  </si>
  <si>
    <t>etc…</t>
  </si>
  <si>
    <t>Tour 1</t>
  </si>
  <si>
    <t>Tour 3</t>
  </si>
  <si>
    <t>Tour 4</t>
  </si>
  <si>
    <t>Tour 5</t>
  </si>
  <si>
    <t xml:space="preserve">Temps réalisé : </t>
  </si>
  <si>
    <t>temps par tour 
(sec.)</t>
  </si>
  <si>
    <t>Mon travail terminé, je l'envoie à mon professeur:</t>
  </si>
  <si>
    <t>*Cette adresse sert uniquement à récupérer les fichiers</t>
  </si>
  <si>
    <t>Tour 6</t>
  </si>
  <si>
    <t>Tour 7</t>
  </si>
  <si>
    <t>Tour 8</t>
  </si>
  <si>
    <t>Tour 9</t>
  </si>
  <si>
    <t>Tour 10</t>
  </si>
  <si>
    <t>RUFIN</t>
  </si>
  <si>
    <t>L</t>
  </si>
  <si>
    <t>Tour 11</t>
  </si>
  <si>
    <t>l.rufin@hotmail.fr</t>
  </si>
  <si>
    <t>Tour le plus rapide (en sec)</t>
  </si>
  <si>
    <t>Tour le plus lent (en sec)</t>
  </si>
  <si>
    <t>Moyenne d'un tour (en sec)</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</si>
</sst>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400]h:mm:ss\ AM/PM"/>
    <numFmt numFmtId="165" formatCode="h:mm:ss;@"/>
    <numFmt numFmtId="166" formatCode="[h]:mm:ss;@"/>
    <numFmt numFmtId="167" formatCode="[$-40C]dddd\ d\ mmmm\ yyyy"/>
    <numFmt numFmtId="168" formatCode="mm:ss.0;@"/>
    <numFmt numFmtId="169" formatCode="0.000"/>
    <numFmt numFmtId="170" formatCode="0.0000"/>
  </numFmts>
  <fonts count="56">
    <font>
      <sz val="10"/>
      <name val="Arial"/>
      <family val="0"/>
    </font>
    <font>
      <sz val="8"/>
      <name val="Arial"/>
      <family val="0"/>
    </font>
    <font>
      <sz val="8"/>
      <name val="Tahoma"/>
      <family val="0"/>
    </font>
    <font>
      <b/>
      <sz val="8"/>
      <name val="Tahoma"/>
      <family val="0"/>
    </font>
    <font>
      <sz val="26"/>
      <name val="Arial"/>
      <family val="2"/>
    </font>
    <font>
      <sz val="14"/>
      <name val="Arial"/>
      <family val="2"/>
    </font>
    <font>
      <b/>
      <sz val="14"/>
      <color indexed="10"/>
      <name val="Arial"/>
      <family val="2"/>
    </font>
    <font>
      <sz val="9"/>
      <name val="Tahoma"/>
      <family val="0"/>
    </font>
    <font>
      <b/>
      <sz val="9"/>
      <name val="Tahoma"/>
      <family val="0"/>
    </font>
    <font>
      <sz val="9.75"/>
      <color indexed="8"/>
      <name val="Arial"/>
      <family val="0"/>
    </font>
    <font>
      <sz val="8.9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0"/>
    </font>
    <font>
      <u val="single"/>
      <sz val="10"/>
      <color indexed="20"/>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10"/>
      <name val="Arial"/>
      <family val="2"/>
    </font>
    <font>
      <sz val="10"/>
      <color indexed="8"/>
      <name val="Arial"/>
      <family val="0"/>
    </font>
    <font>
      <sz val="14"/>
      <color indexed="8"/>
      <name val="Arial"/>
      <family val="0"/>
    </font>
    <font>
      <sz val="8"/>
      <color indexed="8"/>
      <name val="Arial"/>
      <family val="0"/>
    </font>
    <font>
      <b/>
      <sz val="9.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0"/>
    </font>
    <font>
      <u val="single"/>
      <sz val="10"/>
      <color theme="11"/>
      <name val="Arial"/>
      <family val="0"/>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0" borderId="0" applyNumberFormat="0" applyBorder="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17">
    <xf numFmtId="0" fontId="0" fillId="0" borderId="0" xfId="0" applyAlignment="1">
      <alignment/>
    </xf>
    <xf numFmtId="0" fontId="0" fillId="0" borderId="10" xfId="0" applyBorder="1" applyAlignment="1" applyProtection="1">
      <alignment/>
      <protection locked="0"/>
    </xf>
    <xf numFmtId="0" fontId="0" fillId="0" borderId="10" xfId="0" applyNumberFormat="1" applyBorder="1" applyAlignment="1" applyProtection="1">
      <alignment/>
      <protection locked="0"/>
    </xf>
    <xf numFmtId="0" fontId="0" fillId="0" borderId="0" xfId="0" applyAlignment="1" applyProtection="1">
      <alignment/>
      <protection locked="0"/>
    </xf>
    <xf numFmtId="0" fontId="0" fillId="0" borderId="10" xfId="0" applyNumberFormat="1" applyBorder="1" applyAlignment="1" applyProtection="1">
      <alignment wrapText="1"/>
      <protection locked="0"/>
    </xf>
    <xf numFmtId="20" fontId="0" fillId="0" borderId="0" xfId="0" applyNumberFormat="1" applyAlignment="1" applyProtection="1">
      <alignment/>
      <protection locked="0"/>
    </xf>
    <xf numFmtId="0" fontId="0" fillId="0" borderId="0" xfId="0" applyNumberFormat="1" applyAlignment="1" applyProtection="1">
      <alignment/>
      <protection locked="0"/>
    </xf>
    <xf numFmtId="0" fontId="0" fillId="0" borderId="10" xfId="0" applyNumberFormat="1" applyBorder="1" applyAlignment="1" applyProtection="1">
      <alignment/>
      <protection/>
    </xf>
    <xf numFmtId="2" fontId="0" fillId="0" borderId="10" xfId="0" applyNumberFormat="1" applyBorder="1" applyAlignment="1" applyProtection="1">
      <alignment/>
      <protection locked="0"/>
    </xf>
    <xf numFmtId="2" fontId="0" fillId="0" borderId="0" xfId="0" applyNumberFormat="1" applyAlignment="1" applyProtection="1">
      <alignment/>
      <protection locked="0"/>
    </xf>
    <xf numFmtId="0" fontId="0" fillId="33" borderId="0" xfId="0" applyFill="1" applyAlignment="1" applyProtection="1">
      <alignment/>
      <protection locked="0"/>
    </xf>
    <xf numFmtId="0" fontId="0" fillId="33" borderId="0" xfId="0" applyNumberFormat="1" applyFill="1" applyAlignment="1" applyProtection="1">
      <alignment/>
      <protection locked="0"/>
    </xf>
    <xf numFmtId="20" fontId="0" fillId="33" borderId="0" xfId="0" applyNumberFormat="1" applyFill="1" applyAlignment="1" applyProtection="1">
      <alignment/>
      <protection locked="0"/>
    </xf>
    <xf numFmtId="0" fontId="42" fillId="33" borderId="0" xfId="45" applyFill="1" applyAlignment="1" applyProtection="1">
      <alignment/>
      <protection locked="0"/>
    </xf>
    <xf numFmtId="0" fontId="54" fillId="33" borderId="0" xfId="0" applyFont="1" applyFill="1" applyAlignment="1" applyProtection="1">
      <alignment/>
      <protection locked="0"/>
    </xf>
    <xf numFmtId="0" fontId="0" fillId="0" borderId="10" xfId="0" applyFont="1" applyBorder="1" applyAlignment="1" applyProtection="1">
      <alignment/>
      <protection locked="0"/>
    </xf>
    <xf numFmtId="0" fontId="0" fillId="0" borderId="10" xfId="0" applyNumberFormat="1" applyBorder="1" applyAlignment="1" applyProtection="1">
      <alignment/>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25"/>
          <c:y val="0"/>
        </c:manualLayout>
      </c:layout>
      <c:spPr>
        <a:noFill/>
        <a:ln>
          <a:noFill/>
        </a:ln>
      </c:spPr>
      <c:txPr>
        <a:bodyPr vert="horz" rot="0"/>
        <a:lstStyle/>
        <a:p>
          <a:pPr>
            <a:defRPr lang="en-US" cap="none" sz="975" b="0" i="0" u="none" baseline="0">
              <a:solidFill>
                <a:srgbClr val="000000"/>
              </a:solidFill>
              <a:latin typeface="Arial"/>
              <a:ea typeface="Arial"/>
              <a:cs typeface="Arial"/>
            </a:defRPr>
          </a:pPr>
        </a:p>
      </c:txPr>
    </c:title>
    <c:plotArea>
      <c:layout>
        <c:manualLayout>
          <c:xMode val="edge"/>
          <c:yMode val="edge"/>
          <c:x val="0.05225"/>
          <c:y val="0.125"/>
          <c:w val="0.64825"/>
          <c:h val="0.767"/>
        </c:manualLayout>
      </c:layout>
      <c:lineChart>
        <c:grouping val="standard"/>
        <c:varyColors val="0"/>
        <c:ser>
          <c:idx val="0"/>
          <c:order val="0"/>
          <c:tx>
            <c:strRef>
              <c:f>Exemple!$C$1:$C$4</c:f>
              <c:strCache>
                <c:ptCount val="1"/>
                <c:pt idx="0">
                  <c:v>RUFIN L</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val>
            <c:numRef>
              <c:f>Exemple!$C$6:$C$16</c:f>
              <c:numCache/>
            </c:numRef>
          </c:val>
          <c:smooth val="0"/>
        </c:ser>
        <c:marker val="1"/>
        <c:axId val="49076650"/>
        <c:axId val="39036667"/>
      </c:lineChart>
      <c:catAx>
        <c:axId val="49076650"/>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tour</a:t>
                </a:r>
              </a:p>
            </c:rich>
          </c:tx>
          <c:layout>
            <c:manualLayout>
              <c:xMode val="factor"/>
              <c:yMode val="factor"/>
              <c:x val="-0.00575"/>
              <c:y val="0.019"/>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9036667"/>
        <c:crosses val="autoZero"/>
        <c:auto val="1"/>
        <c:lblOffset val="100"/>
        <c:tickLblSkip val="2"/>
        <c:noMultiLvlLbl val="0"/>
      </c:catAx>
      <c:valAx>
        <c:axId val="39036667"/>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temps (s)</a:t>
                </a:r>
              </a:p>
            </c:rich>
          </c:tx>
          <c:layout>
            <c:manualLayout>
              <c:xMode val="factor"/>
              <c:yMode val="factor"/>
              <c:x val="-0.003"/>
              <c:y val="-0.004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076650"/>
        <c:crossesAt val="1"/>
        <c:crossBetween val="between"/>
        <c:dispUnits/>
      </c:valAx>
      <c:spPr>
        <a:solidFill>
          <a:srgbClr val="C0C0C0"/>
        </a:solidFill>
        <a:ln w="12700">
          <a:solidFill>
            <a:srgbClr val="808080"/>
          </a:solidFill>
        </a:ln>
      </c:spPr>
    </c:plotArea>
    <c:legend>
      <c:legendPos val="r"/>
      <c:layout>
        <c:manualLayout>
          <c:xMode val="edge"/>
          <c:yMode val="edge"/>
          <c:x val="0.80375"/>
          <c:y val="0.46325"/>
          <c:w val="0.1365"/>
          <c:h val="0.0507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19050</xdr:rowOff>
    </xdr:from>
    <xdr:to>
      <xdr:col>8</xdr:col>
      <xdr:colOff>9525</xdr:colOff>
      <xdr:row>11</xdr:row>
      <xdr:rowOff>66675</xdr:rowOff>
    </xdr:to>
    <xdr:sp>
      <xdr:nvSpPr>
        <xdr:cNvPr id="1" name="Text Box 1"/>
        <xdr:cNvSpPr txBox="1">
          <a:spLocks noChangeArrowheads="1"/>
        </xdr:cNvSpPr>
      </xdr:nvSpPr>
      <xdr:spPr>
        <a:xfrm>
          <a:off x="142875" y="180975"/>
          <a:ext cx="5962650" cy="1666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Grâceà cette fiche excel, l'élève va pouvoir valider plusieurs compétences du b2i, tout en analysant sa pratique sportive.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Lesprincipes suivants seront abordés : 
</a:t>
          </a:r>
          <a:r>
            <a:rPr lang="en-US" cap="none" sz="1000" b="0" i="0" u="none" baseline="0">
              <a:solidFill>
                <a:srgbClr val="000000"/>
              </a:solidFill>
              <a:latin typeface="Arial"/>
              <a:ea typeface="Arial"/>
              <a:cs typeface="Arial"/>
            </a:rPr>
            <a:t>1 - identification de l'élève pour enregistrer un fichier individuel
</a:t>
          </a:r>
          <a:r>
            <a:rPr lang="en-US" cap="none" sz="1000" b="0" i="0" u="none" baseline="0">
              <a:solidFill>
                <a:srgbClr val="000000"/>
              </a:solidFill>
              <a:latin typeface="Arial"/>
              <a:ea typeface="Arial"/>
              <a:cs typeface="Arial"/>
            </a:rPr>
            <a:t>2 - saisie des temps de passage d'une course de durée
</a:t>
          </a:r>
          <a:r>
            <a:rPr lang="en-US" cap="none" sz="1000" b="0" i="0" u="none" baseline="0">
              <a:solidFill>
                <a:srgbClr val="000000"/>
              </a:solidFill>
              <a:latin typeface="Arial"/>
              <a:ea typeface="Arial"/>
              <a:cs typeface="Arial"/>
            </a:rPr>
            <a:t>3 - création d'un graphique à partir des temps réalisés par tour
</a:t>
          </a:r>
          <a:r>
            <a:rPr lang="en-US" cap="none" sz="1000" b="0" i="0" u="none" baseline="0">
              <a:solidFill>
                <a:srgbClr val="000000"/>
              </a:solidFill>
              <a:latin typeface="Arial"/>
              <a:ea typeface="Arial"/>
              <a:cs typeface="Arial"/>
            </a:rPr>
            <a:t>4 - analyse de la courbe obtenue
</a:t>
          </a:r>
          <a:r>
            <a:rPr lang="en-US" cap="none" sz="1000" b="0" i="0" u="none" baseline="0">
              <a:solidFill>
                <a:srgbClr val="000000"/>
              </a:solidFill>
              <a:latin typeface="Arial"/>
              <a:ea typeface="Arial"/>
              <a:cs typeface="Arial"/>
            </a:rPr>
            <a:t>5 - mise en page afin d'imprimer le document.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38100</xdr:rowOff>
    </xdr:from>
    <xdr:to>
      <xdr:col>8</xdr:col>
      <xdr:colOff>657225</xdr:colOff>
      <xdr:row>7</xdr:row>
      <xdr:rowOff>152400</xdr:rowOff>
    </xdr:to>
    <xdr:sp>
      <xdr:nvSpPr>
        <xdr:cNvPr id="1" name="Text Box 1"/>
        <xdr:cNvSpPr txBox="1">
          <a:spLocks noChangeArrowheads="1"/>
        </xdr:cNvSpPr>
      </xdr:nvSpPr>
      <xdr:spPr>
        <a:xfrm>
          <a:off x="142875" y="200025"/>
          <a:ext cx="6610350" cy="10858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Tu vas dans ce fichier devoir saisir la liste des temps de passage de ta dernière course d'endurance, afin de créer un graphique te permettant de visualiser l'allure de ta course (est-ce que tu as couru à allure régulière, ou est-ce que tu faisais certains tours plus rapidement que d'autres?)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12</xdr:row>
      <xdr:rowOff>76200</xdr:rowOff>
    </xdr:from>
    <xdr:to>
      <xdr:col>8</xdr:col>
      <xdr:colOff>485775</xdr:colOff>
      <xdr:row>15</xdr:row>
      <xdr:rowOff>142875</xdr:rowOff>
    </xdr:to>
    <xdr:sp>
      <xdr:nvSpPr>
        <xdr:cNvPr id="1" name="Text Box 3"/>
        <xdr:cNvSpPr txBox="1">
          <a:spLocks noChangeArrowheads="1"/>
        </xdr:cNvSpPr>
      </xdr:nvSpPr>
      <xdr:spPr>
        <a:xfrm>
          <a:off x="6534150" y="2181225"/>
          <a:ext cx="2676525" cy="552450"/>
        </a:xfrm>
        <a:prstGeom prst="rect">
          <a:avLst/>
        </a:prstGeom>
        <a:solidFill>
          <a:srgbClr val="FFCC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b2i - 2.4 ) Je m'interroge sur les résultats des traitements informatiques (calcul, représentation graphique, correcteur...).</a:t>
          </a:r>
        </a:p>
      </xdr:txBody>
    </xdr:sp>
    <xdr:clientData/>
  </xdr:twoCellAnchor>
  <xdr:twoCellAnchor>
    <xdr:from>
      <xdr:col>5</xdr:col>
      <xdr:colOff>104775</xdr:colOff>
      <xdr:row>17</xdr:row>
      <xdr:rowOff>9525</xdr:rowOff>
    </xdr:from>
    <xdr:to>
      <xdr:col>8</xdr:col>
      <xdr:colOff>552450</xdr:colOff>
      <xdr:row>20</xdr:row>
      <xdr:rowOff>76200</xdr:rowOff>
    </xdr:to>
    <xdr:sp>
      <xdr:nvSpPr>
        <xdr:cNvPr id="2" name="Text Box 5"/>
        <xdr:cNvSpPr txBox="1">
          <a:spLocks noChangeArrowheads="1"/>
        </xdr:cNvSpPr>
      </xdr:nvSpPr>
      <xdr:spPr>
        <a:xfrm>
          <a:off x="6543675" y="2924175"/>
          <a:ext cx="2733675" cy="552450"/>
        </a:xfrm>
        <a:prstGeom prst="rect">
          <a:avLst/>
        </a:prstGeom>
        <a:solidFill>
          <a:srgbClr val="FFCC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b2i - 3.5) Je sais réaliser un graphique de type donné.</a:t>
          </a:r>
        </a:p>
      </xdr:txBody>
    </xdr:sp>
    <xdr:clientData/>
  </xdr:twoCellAnchor>
  <xdr:twoCellAnchor>
    <xdr:from>
      <xdr:col>5</xdr:col>
      <xdr:colOff>133350</xdr:colOff>
      <xdr:row>40</xdr:row>
      <xdr:rowOff>47625</xdr:rowOff>
    </xdr:from>
    <xdr:to>
      <xdr:col>8</xdr:col>
      <xdr:colOff>581025</xdr:colOff>
      <xdr:row>43</xdr:row>
      <xdr:rowOff>114300</xdr:rowOff>
    </xdr:to>
    <xdr:sp>
      <xdr:nvSpPr>
        <xdr:cNvPr id="3" name="Text Box 6"/>
        <xdr:cNvSpPr txBox="1">
          <a:spLocks noChangeArrowheads="1"/>
        </xdr:cNvSpPr>
      </xdr:nvSpPr>
      <xdr:spPr>
        <a:xfrm>
          <a:off x="6572250" y="6686550"/>
          <a:ext cx="2733675" cy="552450"/>
        </a:xfrm>
        <a:prstGeom prst="rect">
          <a:avLst/>
        </a:prstGeom>
        <a:solidFill>
          <a:srgbClr val="FFCC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b2i - 1.5) Je sais paramétrer l’impression (prévisualisation, quantité, partie de documents…).</a:t>
          </a:r>
        </a:p>
      </xdr:txBody>
    </xdr:sp>
    <xdr:clientData/>
  </xdr:twoCellAnchor>
  <xdr:twoCellAnchor>
    <xdr:from>
      <xdr:col>5</xdr:col>
      <xdr:colOff>38100</xdr:colOff>
      <xdr:row>4</xdr:row>
      <xdr:rowOff>190500</xdr:rowOff>
    </xdr:from>
    <xdr:to>
      <xdr:col>8</xdr:col>
      <xdr:colOff>428625</xdr:colOff>
      <xdr:row>7</xdr:row>
      <xdr:rowOff>38100</xdr:rowOff>
    </xdr:to>
    <xdr:sp>
      <xdr:nvSpPr>
        <xdr:cNvPr id="4" name="Text Box 7"/>
        <xdr:cNvSpPr txBox="1">
          <a:spLocks noChangeArrowheads="1"/>
        </xdr:cNvSpPr>
      </xdr:nvSpPr>
      <xdr:spPr>
        <a:xfrm>
          <a:off x="6477000" y="838200"/>
          <a:ext cx="2676525" cy="495300"/>
        </a:xfrm>
        <a:prstGeom prst="rect">
          <a:avLst/>
        </a:prstGeom>
        <a:solidFill>
          <a:srgbClr val="FFCC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b2i - 1.6) Je sais faire un autre choix que celui proposé par défaut (lieu d’enregistrement, format, imprimante…).</a:t>
          </a:r>
        </a:p>
      </xdr:txBody>
    </xdr:sp>
    <xdr:clientData/>
  </xdr:twoCellAnchor>
  <xdr:twoCellAnchor>
    <xdr:from>
      <xdr:col>5</xdr:col>
      <xdr:colOff>38100</xdr:colOff>
      <xdr:row>2</xdr:row>
      <xdr:rowOff>123825</xdr:rowOff>
    </xdr:from>
    <xdr:to>
      <xdr:col>8</xdr:col>
      <xdr:colOff>381000</xdr:colOff>
      <xdr:row>4</xdr:row>
      <xdr:rowOff>142875</xdr:rowOff>
    </xdr:to>
    <xdr:sp>
      <xdr:nvSpPr>
        <xdr:cNvPr id="5" name="Text Box 9"/>
        <xdr:cNvSpPr txBox="1">
          <a:spLocks noChangeArrowheads="1"/>
        </xdr:cNvSpPr>
      </xdr:nvSpPr>
      <xdr:spPr>
        <a:xfrm>
          <a:off x="6477000" y="447675"/>
          <a:ext cx="2628900" cy="342900"/>
        </a:xfrm>
        <a:prstGeom prst="rect">
          <a:avLst/>
        </a:prstGeom>
        <a:solidFill>
          <a:srgbClr val="FFCC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b2i - 1.3 ) Je sais organiser mes espaces de stockage</a:t>
          </a:r>
        </a:p>
      </xdr:txBody>
    </xdr:sp>
    <xdr:clientData/>
  </xdr:twoCellAnchor>
  <xdr:twoCellAnchor>
    <xdr:from>
      <xdr:col>3</xdr:col>
      <xdr:colOff>352425</xdr:colOff>
      <xdr:row>0</xdr:row>
      <xdr:rowOff>38100</xdr:rowOff>
    </xdr:from>
    <xdr:to>
      <xdr:col>4</xdr:col>
      <xdr:colOff>2838450</xdr:colOff>
      <xdr:row>2</xdr:row>
      <xdr:rowOff>133350</xdr:rowOff>
    </xdr:to>
    <xdr:sp>
      <xdr:nvSpPr>
        <xdr:cNvPr id="6" name="Text Box 10"/>
        <xdr:cNvSpPr txBox="1">
          <a:spLocks noChangeArrowheads="1"/>
        </xdr:cNvSpPr>
      </xdr:nvSpPr>
      <xdr:spPr>
        <a:xfrm>
          <a:off x="3429000" y="38100"/>
          <a:ext cx="3000375" cy="419100"/>
        </a:xfrm>
        <a:prstGeom prst="rect">
          <a:avLst/>
        </a:prstGeom>
        <a:solidFill>
          <a:srgbClr val="558ED5"/>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1. Je m'identifie en précisant mon nom et mon prénom
</a:t>
          </a:r>
          <a:r>
            <a:rPr lang="en-US" cap="none" sz="800" b="0" i="0" u="none" baseline="0">
              <a:solidFill>
                <a:srgbClr val="000000"/>
              </a:solidFill>
              <a:latin typeface="Arial"/>
              <a:ea typeface="Arial"/>
              <a:cs typeface="Arial"/>
            </a:rPr>
            <a:t>2. J'enregistre le document 
</a:t>
          </a:r>
          <a:r>
            <a:rPr lang="en-US" cap="none" sz="800" b="0" i="0" u="none" baseline="0">
              <a:solidFill>
                <a:srgbClr val="000000"/>
              </a:solidFill>
              <a:latin typeface="Arial"/>
              <a:ea typeface="Arial"/>
              <a:cs typeface="Arial"/>
            </a:rPr>
            <a:t>  </a:t>
          </a:r>
        </a:p>
      </xdr:txBody>
    </xdr:sp>
    <xdr:clientData/>
  </xdr:twoCellAnchor>
  <xdr:twoCellAnchor>
    <xdr:from>
      <xdr:col>3</xdr:col>
      <xdr:colOff>400050</xdr:colOff>
      <xdr:row>6</xdr:row>
      <xdr:rowOff>142875</xdr:rowOff>
    </xdr:from>
    <xdr:to>
      <xdr:col>5</xdr:col>
      <xdr:colOff>38100</xdr:colOff>
      <xdr:row>11</xdr:row>
      <xdr:rowOff>114300</xdr:rowOff>
    </xdr:to>
    <xdr:sp>
      <xdr:nvSpPr>
        <xdr:cNvPr id="7" name="Text Box 11"/>
        <xdr:cNvSpPr txBox="1">
          <a:spLocks noChangeArrowheads="1"/>
        </xdr:cNvSpPr>
      </xdr:nvSpPr>
      <xdr:spPr>
        <a:xfrm>
          <a:off x="3476625" y="1276350"/>
          <a:ext cx="3000375" cy="781050"/>
        </a:xfrm>
        <a:prstGeom prst="rect">
          <a:avLst/>
        </a:prstGeom>
        <a:solidFill>
          <a:srgbClr val="558ED5"/>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3. Je saisis les temps de passage de ma course, au format : minute,seconde
</a:t>
          </a:r>
          <a:r>
            <a:rPr lang="en-US" cap="none" sz="800" b="0" i="0" u="none" baseline="0">
              <a:solidFill>
                <a:srgbClr val="000000"/>
              </a:solidFill>
              <a:latin typeface="Arial"/>
              <a:ea typeface="Arial"/>
              <a:cs typeface="Arial"/>
            </a:rPr>
            <a:t>exemple : 
</a:t>
          </a:r>
          <a:r>
            <a:rPr lang="en-US" cap="none" sz="800" b="0" i="0" u="none" baseline="0">
              <a:solidFill>
                <a:srgbClr val="000000"/>
              </a:solidFill>
              <a:latin typeface="Arial"/>
              <a:ea typeface="Arial"/>
              <a:cs typeface="Arial"/>
            </a:rPr>
            <a:t>45 secondes s'écrit : 0,45
</a:t>
          </a:r>
          <a:r>
            <a:rPr lang="en-US" cap="none" sz="800" b="0" i="0" u="none" baseline="0">
              <a:solidFill>
                <a:srgbClr val="000000"/>
              </a:solidFill>
              <a:latin typeface="Arial"/>
              <a:ea typeface="Arial"/>
              <a:cs typeface="Arial"/>
            </a:rPr>
            <a:t>3 mn 24 sec s'écrit : 3,24</a:t>
          </a:r>
        </a:p>
      </xdr:txBody>
    </xdr:sp>
    <xdr:clientData/>
  </xdr:twoCellAnchor>
  <xdr:twoCellAnchor>
    <xdr:from>
      <xdr:col>3</xdr:col>
      <xdr:colOff>381000</xdr:colOff>
      <xdr:row>12</xdr:row>
      <xdr:rowOff>95250</xdr:rowOff>
    </xdr:from>
    <xdr:to>
      <xdr:col>5</xdr:col>
      <xdr:colOff>19050</xdr:colOff>
      <xdr:row>15</xdr:row>
      <xdr:rowOff>9525</xdr:rowOff>
    </xdr:to>
    <xdr:sp>
      <xdr:nvSpPr>
        <xdr:cNvPr id="8" name="Text Box 12"/>
        <xdr:cNvSpPr txBox="1">
          <a:spLocks noChangeArrowheads="1"/>
        </xdr:cNvSpPr>
      </xdr:nvSpPr>
      <xdr:spPr>
        <a:xfrm>
          <a:off x="3457575" y="2200275"/>
          <a:ext cx="3000375" cy="400050"/>
        </a:xfrm>
        <a:prstGeom prst="rect">
          <a:avLst/>
        </a:prstGeom>
        <a:solidFill>
          <a:srgbClr val="558ED5"/>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4. Je vérifie gâce aux temps réalisés par tour (en secondes)que je n'ai pas fait d'erreur de saisie</a:t>
          </a:r>
        </a:p>
      </xdr:txBody>
    </xdr:sp>
    <xdr:clientData/>
  </xdr:twoCellAnchor>
  <xdr:twoCellAnchor>
    <xdr:from>
      <xdr:col>3</xdr:col>
      <xdr:colOff>371475</xdr:colOff>
      <xdr:row>17</xdr:row>
      <xdr:rowOff>9525</xdr:rowOff>
    </xdr:from>
    <xdr:to>
      <xdr:col>5</xdr:col>
      <xdr:colOff>9525</xdr:colOff>
      <xdr:row>18</xdr:row>
      <xdr:rowOff>95250</xdr:rowOff>
    </xdr:to>
    <xdr:sp>
      <xdr:nvSpPr>
        <xdr:cNvPr id="9" name="Text Box 13"/>
        <xdr:cNvSpPr txBox="1">
          <a:spLocks noChangeArrowheads="1"/>
        </xdr:cNvSpPr>
      </xdr:nvSpPr>
      <xdr:spPr>
        <a:xfrm>
          <a:off x="3448050" y="2924175"/>
          <a:ext cx="3000375" cy="247650"/>
        </a:xfrm>
        <a:prstGeom prst="rect">
          <a:avLst/>
        </a:prstGeom>
        <a:solidFill>
          <a:srgbClr val="558ED5"/>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5-je crée un graphique pour afficher les "temps par tour"
</a:t>
          </a:r>
        </a:p>
      </xdr:txBody>
    </xdr:sp>
    <xdr:clientData/>
  </xdr:twoCellAnchor>
  <xdr:twoCellAnchor>
    <xdr:from>
      <xdr:col>5</xdr:col>
      <xdr:colOff>85725</xdr:colOff>
      <xdr:row>26</xdr:row>
      <xdr:rowOff>66675</xdr:rowOff>
    </xdr:from>
    <xdr:to>
      <xdr:col>8</xdr:col>
      <xdr:colOff>476250</xdr:colOff>
      <xdr:row>29</xdr:row>
      <xdr:rowOff>133350</xdr:rowOff>
    </xdr:to>
    <xdr:sp>
      <xdr:nvSpPr>
        <xdr:cNvPr id="10" name="Text Box 15"/>
        <xdr:cNvSpPr txBox="1">
          <a:spLocks noChangeArrowheads="1"/>
        </xdr:cNvSpPr>
      </xdr:nvSpPr>
      <xdr:spPr>
        <a:xfrm>
          <a:off x="6524625" y="4438650"/>
          <a:ext cx="2676525" cy="552450"/>
        </a:xfrm>
        <a:prstGeom prst="rect">
          <a:avLst/>
        </a:prstGeom>
        <a:solidFill>
          <a:srgbClr val="FFCC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b2i - 2.4 ) Je m'interroge sur les résultats des traitements informatiques (calcul, représentation graphique, correcteur...).</a:t>
          </a:r>
        </a:p>
      </xdr:txBody>
    </xdr:sp>
    <xdr:clientData/>
  </xdr:twoCellAnchor>
  <xdr:twoCellAnchor>
    <xdr:from>
      <xdr:col>3</xdr:col>
      <xdr:colOff>295275</xdr:colOff>
      <xdr:row>26</xdr:row>
      <xdr:rowOff>57150</xdr:rowOff>
    </xdr:from>
    <xdr:to>
      <xdr:col>4</xdr:col>
      <xdr:colOff>2781300</xdr:colOff>
      <xdr:row>30</xdr:row>
      <xdr:rowOff>0</xdr:rowOff>
    </xdr:to>
    <xdr:sp>
      <xdr:nvSpPr>
        <xdr:cNvPr id="11" name="Text Box 16"/>
        <xdr:cNvSpPr txBox="1">
          <a:spLocks noChangeArrowheads="1"/>
        </xdr:cNvSpPr>
      </xdr:nvSpPr>
      <xdr:spPr>
        <a:xfrm>
          <a:off x="3371850" y="4429125"/>
          <a:ext cx="3000375" cy="590550"/>
        </a:xfrm>
        <a:prstGeom prst="rect">
          <a:avLst/>
        </a:prstGeom>
        <a:solidFill>
          <a:srgbClr val="558ED5"/>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6-J'écris un commentaire de quelques lignes décrivant l'apparence de ma courbe, en comparaison avec la façon dont j'ai couru.</a:t>
          </a:r>
        </a:p>
      </xdr:txBody>
    </xdr:sp>
    <xdr:clientData/>
  </xdr:twoCellAnchor>
  <xdr:twoCellAnchor>
    <xdr:from>
      <xdr:col>3</xdr:col>
      <xdr:colOff>304800</xdr:colOff>
      <xdr:row>36</xdr:row>
      <xdr:rowOff>104775</xdr:rowOff>
    </xdr:from>
    <xdr:to>
      <xdr:col>4</xdr:col>
      <xdr:colOff>2790825</xdr:colOff>
      <xdr:row>40</xdr:row>
      <xdr:rowOff>47625</xdr:rowOff>
    </xdr:to>
    <xdr:sp>
      <xdr:nvSpPr>
        <xdr:cNvPr id="12" name="Text Box 17"/>
        <xdr:cNvSpPr txBox="1">
          <a:spLocks noChangeArrowheads="1"/>
        </xdr:cNvSpPr>
      </xdr:nvSpPr>
      <xdr:spPr>
        <a:xfrm>
          <a:off x="3381375" y="6096000"/>
          <a:ext cx="3000375" cy="590550"/>
        </a:xfrm>
        <a:prstGeom prst="rect">
          <a:avLst/>
        </a:prstGeom>
        <a:solidFill>
          <a:srgbClr val="558ED5"/>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7- Je calcule : 
</a:t>
          </a:r>
          <a:r>
            <a:rPr lang="en-US" cap="none" sz="800" b="0" i="0" u="none" baseline="0">
              <a:solidFill>
                <a:srgbClr val="000000"/>
              </a:solidFill>
              <a:latin typeface="Arial"/>
              <a:ea typeface="Arial"/>
              <a:cs typeface="Arial"/>
            </a:rPr>
            <a:t>- le temps au tour moyen pour cette course
</a:t>
          </a:r>
          <a:r>
            <a:rPr lang="en-US" cap="none" sz="800" b="0" i="0" u="none" baseline="0">
              <a:solidFill>
                <a:srgbClr val="000000"/>
              </a:solidFill>
              <a:latin typeface="Arial"/>
              <a:ea typeface="Arial"/>
              <a:cs typeface="Arial"/>
            </a:rPr>
            <a:t>- le tour le plus rapide
</a:t>
          </a:r>
          <a:r>
            <a:rPr lang="en-US" cap="none" sz="800" b="0" i="0" u="none" baseline="0">
              <a:solidFill>
                <a:srgbClr val="000000"/>
              </a:solidFill>
              <a:latin typeface="Arial"/>
              <a:ea typeface="Arial"/>
              <a:cs typeface="Arial"/>
            </a:rPr>
            <a:t>- le tour le plus long</a:t>
          </a:r>
        </a:p>
      </xdr:txBody>
    </xdr:sp>
    <xdr:clientData/>
  </xdr:twoCellAnchor>
  <xdr:twoCellAnchor>
    <xdr:from>
      <xdr:col>5</xdr:col>
      <xdr:colOff>133350</xdr:colOff>
      <xdr:row>46</xdr:row>
      <xdr:rowOff>0</xdr:rowOff>
    </xdr:from>
    <xdr:to>
      <xdr:col>8</xdr:col>
      <xdr:colOff>581025</xdr:colOff>
      <xdr:row>49</xdr:row>
      <xdr:rowOff>66675</xdr:rowOff>
    </xdr:to>
    <xdr:sp>
      <xdr:nvSpPr>
        <xdr:cNvPr id="13" name="Text Box 18"/>
        <xdr:cNvSpPr txBox="1">
          <a:spLocks noChangeArrowheads="1"/>
        </xdr:cNvSpPr>
      </xdr:nvSpPr>
      <xdr:spPr>
        <a:xfrm>
          <a:off x="6572250" y="7610475"/>
          <a:ext cx="2733675" cy="552450"/>
        </a:xfrm>
        <a:prstGeom prst="rect">
          <a:avLst/>
        </a:prstGeom>
        <a:solidFill>
          <a:srgbClr val="FFCC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b2i - 3.3) Je sais regrouper dans un même document plusieurs éléments (texte, image, tableau, son, graphique, vidéo…).</a:t>
          </a:r>
        </a:p>
      </xdr:txBody>
    </xdr:sp>
    <xdr:clientData/>
  </xdr:twoCellAnchor>
  <xdr:twoCellAnchor>
    <xdr:from>
      <xdr:col>3</xdr:col>
      <xdr:colOff>361950</xdr:colOff>
      <xdr:row>41</xdr:row>
      <xdr:rowOff>152400</xdr:rowOff>
    </xdr:from>
    <xdr:to>
      <xdr:col>5</xdr:col>
      <xdr:colOff>0</xdr:colOff>
      <xdr:row>45</xdr:row>
      <xdr:rowOff>95250</xdr:rowOff>
    </xdr:to>
    <xdr:sp>
      <xdr:nvSpPr>
        <xdr:cNvPr id="14" name="Text Box 21"/>
        <xdr:cNvSpPr txBox="1">
          <a:spLocks noChangeArrowheads="1"/>
        </xdr:cNvSpPr>
      </xdr:nvSpPr>
      <xdr:spPr>
        <a:xfrm>
          <a:off x="3438525" y="6953250"/>
          <a:ext cx="3000375" cy="590550"/>
        </a:xfrm>
        <a:prstGeom prst="rect">
          <a:avLst/>
        </a:prstGeom>
        <a:solidFill>
          <a:srgbClr val="558ED5"/>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8- J'effectue une mise en page me permettant d'imprimer le tableau des temps de passage, le graphique et mon commentaire sur une seule page. </a:t>
          </a:r>
        </a:p>
      </xdr:txBody>
    </xdr:sp>
    <xdr:clientData/>
  </xdr:twoCellAnchor>
  <xdr:twoCellAnchor>
    <xdr:from>
      <xdr:col>5</xdr:col>
      <xdr:colOff>133350</xdr:colOff>
      <xdr:row>35</xdr:row>
      <xdr:rowOff>152400</xdr:rowOff>
    </xdr:from>
    <xdr:to>
      <xdr:col>8</xdr:col>
      <xdr:colOff>523875</xdr:colOff>
      <xdr:row>39</xdr:row>
      <xdr:rowOff>57150</xdr:rowOff>
    </xdr:to>
    <xdr:sp>
      <xdr:nvSpPr>
        <xdr:cNvPr id="15" name="Text Box 23"/>
        <xdr:cNvSpPr txBox="1">
          <a:spLocks noChangeArrowheads="1"/>
        </xdr:cNvSpPr>
      </xdr:nvSpPr>
      <xdr:spPr>
        <a:xfrm>
          <a:off x="6572250" y="5981700"/>
          <a:ext cx="2676525" cy="552450"/>
        </a:xfrm>
        <a:prstGeom prst="rect">
          <a:avLst/>
        </a:prstGeom>
        <a:solidFill>
          <a:srgbClr val="FFCC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b2i -3.4 ) Je sais créer, modifier une feuille de calcul, insérer une formule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14</xdr:row>
      <xdr:rowOff>104775</xdr:rowOff>
    </xdr:from>
    <xdr:to>
      <xdr:col>8</xdr:col>
      <xdr:colOff>523875</xdr:colOff>
      <xdr:row>18</xdr:row>
      <xdr:rowOff>9525</xdr:rowOff>
    </xdr:to>
    <xdr:sp>
      <xdr:nvSpPr>
        <xdr:cNvPr id="1" name="Text Box 4"/>
        <xdr:cNvSpPr txBox="1">
          <a:spLocks noChangeArrowheads="1"/>
        </xdr:cNvSpPr>
      </xdr:nvSpPr>
      <xdr:spPr>
        <a:xfrm>
          <a:off x="6515100" y="2533650"/>
          <a:ext cx="2676525" cy="552450"/>
        </a:xfrm>
        <a:prstGeom prst="rect">
          <a:avLst/>
        </a:prstGeom>
        <a:solidFill>
          <a:srgbClr val="FFCC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b2i - 2.4 ) Je m'interroge sur les résultats des traitements informatiques (calcul, représentation graphique, correcteur...).</a:t>
          </a:r>
        </a:p>
      </xdr:txBody>
    </xdr:sp>
    <xdr:clientData/>
  </xdr:twoCellAnchor>
  <xdr:twoCellAnchor>
    <xdr:from>
      <xdr:col>5</xdr:col>
      <xdr:colOff>76200</xdr:colOff>
      <xdr:row>41</xdr:row>
      <xdr:rowOff>76200</xdr:rowOff>
    </xdr:from>
    <xdr:to>
      <xdr:col>8</xdr:col>
      <xdr:colOff>523875</xdr:colOff>
      <xdr:row>44</xdr:row>
      <xdr:rowOff>142875</xdr:rowOff>
    </xdr:to>
    <xdr:sp>
      <xdr:nvSpPr>
        <xdr:cNvPr id="2" name="Text Box 6"/>
        <xdr:cNvSpPr txBox="1">
          <a:spLocks noChangeArrowheads="1"/>
        </xdr:cNvSpPr>
      </xdr:nvSpPr>
      <xdr:spPr>
        <a:xfrm>
          <a:off x="6457950" y="6877050"/>
          <a:ext cx="2733675" cy="552450"/>
        </a:xfrm>
        <a:prstGeom prst="rect">
          <a:avLst/>
        </a:prstGeom>
        <a:solidFill>
          <a:srgbClr val="FFCC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b2i - 3.5) Je sais réaliser un graphique de type donné.</a:t>
          </a:r>
        </a:p>
      </xdr:txBody>
    </xdr:sp>
    <xdr:clientData/>
  </xdr:twoCellAnchor>
  <xdr:twoCellAnchor>
    <xdr:from>
      <xdr:col>5</xdr:col>
      <xdr:colOff>85725</xdr:colOff>
      <xdr:row>71</xdr:row>
      <xdr:rowOff>38100</xdr:rowOff>
    </xdr:from>
    <xdr:to>
      <xdr:col>8</xdr:col>
      <xdr:colOff>533400</xdr:colOff>
      <xdr:row>74</xdr:row>
      <xdr:rowOff>104775</xdr:rowOff>
    </xdr:to>
    <xdr:sp>
      <xdr:nvSpPr>
        <xdr:cNvPr id="3" name="Text Box 7"/>
        <xdr:cNvSpPr txBox="1">
          <a:spLocks noChangeArrowheads="1"/>
        </xdr:cNvSpPr>
      </xdr:nvSpPr>
      <xdr:spPr>
        <a:xfrm>
          <a:off x="6467475" y="11696700"/>
          <a:ext cx="2733675" cy="552450"/>
        </a:xfrm>
        <a:prstGeom prst="rect">
          <a:avLst/>
        </a:prstGeom>
        <a:solidFill>
          <a:srgbClr val="FFCC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b2i - 1.5) Je sais paramétrer l’impression (prévisualisation, quantité, partie de documents…).</a:t>
          </a:r>
        </a:p>
      </xdr:txBody>
    </xdr:sp>
    <xdr:clientData/>
  </xdr:twoCellAnchor>
  <xdr:twoCellAnchor>
    <xdr:from>
      <xdr:col>5</xdr:col>
      <xdr:colOff>47625</xdr:colOff>
      <xdr:row>3</xdr:row>
      <xdr:rowOff>0</xdr:rowOff>
    </xdr:from>
    <xdr:to>
      <xdr:col>8</xdr:col>
      <xdr:colOff>438150</xdr:colOff>
      <xdr:row>3</xdr:row>
      <xdr:rowOff>0</xdr:rowOff>
    </xdr:to>
    <xdr:sp>
      <xdr:nvSpPr>
        <xdr:cNvPr id="4" name="Text Box 8"/>
        <xdr:cNvSpPr txBox="1">
          <a:spLocks noChangeArrowheads="1"/>
        </xdr:cNvSpPr>
      </xdr:nvSpPr>
      <xdr:spPr>
        <a:xfrm>
          <a:off x="6429375" y="485775"/>
          <a:ext cx="2676525" cy="0"/>
        </a:xfrm>
        <a:prstGeom prst="rect">
          <a:avLst/>
        </a:prstGeom>
        <a:solidFill>
          <a:srgbClr val="FFCC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b2i - 1.6) Je sais faire un autre choix que celui proposé par défaut (lieu d’enregistrement, format, imprimante…).</a:t>
          </a:r>
        </a:p>
      </xdr:txBody>
    </xdr:sp>
    <xdr:clientData/>
  </xdr:twoCellAnchor>
  <xdr:twoCellAnchor>
    <xdr:from>
      <xdr:col>5</xdr:col>
      <xdr:colOff>66675</xdr:colOff>
      <xdr:row>3</xdr:row>
      <xdr:rowOff>9525</xdr:rowOff>
    </xdr:from>
    <xdr:to>
      <xdr:col>8</xdr:col>
      <xdr:colOff>409575</xdr:colOff>
      <xdr:row>4</xdr:row>
      <xdr:rowOff>190500</xdr:rowOff>
    </xdr:to>
    <xdr:sp>
      <xdr:nvSpPr>
        <xdr:cNvPr id="5" name="Text Box 1"/>
        <xdr:cNvSpPr txBox="1">
          <a:spLocks noChangeArrowheads="1"/>
        </xdr:cNvSpPr>
      </xdr:nvSpPr>
      <xdr:spPr>
        <a:xfrm>
          <a:off x="6448425" y="495300"/>
          <a:ext cx="2628900" cy="342900"/>
        </a:xfrm>
        <a:prstGeom prst="rect">
          <a:avLst/>
        </a:prstGeom>
        <a:solidFill>
          <a:srgbClr val="FFCC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b2i - 1.3 ) Je sais organiser mes espaces de stockage</a:t>
          </a:r>
        </a:p>
      </xdr:txBody>
    </xdr:sp>
    <xdr:clientData/>
  </xdr:twoCellAnchor>
  <xdr:twoCellAnchor>
    <xdr:from>
      <xdr:col>3</xdr:col>
      <xdr:colOff>352425</xdr:colOff>
      <xdr:row>3</xdr:row>
      <xdr:rowOff>9525</xdr:rowOff>
    </xdr:from>
    <xdr:to>
      <xdr:col>4</xdr:col>
      <xdr:colOff>2838450</xdr:colOff>
      <xdr:row>8</xdr:row>
      <xdr:rowOff>114300</xdr:rowOff>
    </xdr:to>
    <xdr:sp>
      <xdr:nvSpPr>
        <xdr:cNvPr id="6" name="Text Box 10"/>
        <xdr:cNvSpPr txBox="1">
          <a:spLocks noChangeArrowheads="1"/>
        </xdr:cNvSpPr>
      </xdr:nvSpPr>
      <xdr:spPr>
        <a:xfrm>
          <a:off x="3371850" y="495300"/>
          <a:ext cx="3000375" cy="10763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1. Je m'identifie en précisant mon nom et mon prénom
</a:t>
          </a:r>
          <a:r>
            <a:rPr lang="en-US" cap="none" sz="800" b="0" i="0" u="none" baseline="0">
              <a:solidFill>
                <a:srgbClr val="000000"/>
              </a:solidFill>
              <a:latin typeface="Arial"/>
              <a:ea typeface="Arial"/>
              <a:cs typeface="Arial"/>
            </a:rPr>
            <a:t>2. J'enregistre le document 
</a:t>
          </a:r>
          <a:r>
            <a:rPr lang="en-US" cap="none" sz="800" b="0" i="0" u="none" baseline="0">
              <a:solidFill>
                <a:srgbClr val="000000"/>
              </a:solidFill>
              <a:latin typeface="Arial"/>
              <a:ea typeface="Arial"/>
              <a:cs typeface="Arial"/>
            </a:rPr>
            <a:t>   a/ je vais dans le menu [Fichier] / [Enregistrer sous...]
</a:t>
          </a:r>
          <a:r>
            <a:rPr lang="en-US" cap="none" sz="800" b="0" i="0" u="none" baseline="0">
              <a:solidFill>
                <a:srgbClr val="000000"/>
              </a:solidFill>
              <a:latin typeface="Arial"/>
              <a:ea typeface="Arial"/>
              <a:cs typeface="Arial"/>
            </a:rPr>
            <a:t>    b/ je me place dans le répertoire approprié (mon espace de travail) 
</a:t>
          </a:r>
          <a:r>
            <a:rPr lang="en-US" cap="none" sz="800" b="0" i="0" u="none" baseline="0">
              <a:solidFill>
                <a:srgbClr val="000000"/>
              </a:solidFill>
              <a:latin typeface="Arial"/>
              <a:ea typeface="Arial"/>
              <a:cs typeface="Arial"/>
            </a:rPr>
            <a:t>    c/ j'enregistre le fichier sous un nom explicite (exemple : Julien-Endurance.xls)</a:t>
          </a:r>
        </a:p>
      </xdr:txBody>
    </xdr:sp>
    <xdr:clientData/>
  </xdr:twoCellAnchor>
  <xdr:twoCellAnchor>
    <xdr:from>
      <xdr:col>3</xdr:col>
      <xdr:colOff>400050</xdr:colOff>
      <xdr:row>9</xdr:row>
      <xdr:rowOff>114300</xdr:rowOff>
    </xdr:from>
    <xdr:to>
      <xdr:col>5</xdr:col>
      <xdr:colOff>38100</xdr:colOff>
      <xdr:row>14</xdr:row>
      <xdr:rowOff>85725</xdr:rowOff>
    </xdr:to>
    <xdr:sp>
      <xdr:nvSpPr>
        <xdr:cNvPr id="7" name="Text Box 11"/>
        <xdr:cNvSpPr txBox="1">
          <a:spLocks noChangeArrowheads="1"/>
        </xdr:cNvSpPr>
      </xdr:nvSpPr>
      <xdr:spPr>
        <a:xfrm>
          <a:off x="3419475" y="1733550"/>
          <a:ext cx="3000375" cy="7810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3. Je saisis les temps de passage de ma course, au format : minute,seconde
</a:t>
          </a:r>
          <a:r>
            <a:rPr lang="en-US" cap="none" sz="800" b="0" i="0" u="none" baseline="0">
              <a:solidFill>
                <a:srgbClr val="000000"/>
              </a:solidFill>
              <a:latin typeface="Arial"/>
              <a:ea typeface="Arial"/>
              <a:cs typeface="Arial"/>
            </a:rPr>
            <a:t>exemple : 
</a:t>
          </a:r>
          <a:r>
            <a:rPr lang="en-US" cap="none" sz="800" b="0" i="0" u="none" baseline="0">
              <a:solidFill>
                <a:srgbClr val="000000"/>
              </a:solidFill>
              <a:latin typeface="Arial"/>
              <a:ea typeface="Arial"/>
              <a:cs typeface="Arial"/>
            </a:rPr>
            <a:t>45 secondes s'écrit : 0,45
</a:t>
          </a:r>
          <a:r>
            <a:rPr lang="en-US" cap="none" sz="800" b="0" i="0" u="none" baseline="0">
              <a:solidFill>
                <a:srgbClr val="000000"/>
              </a:solidFill>
              <a:latin typeface="Arial"/>
              <a:ea typeface="Arial"/>
              <a:cs typeface="Arial"/>
            </a:rPr>
            <a:t>3 mn 24 sec s'écrit : 3,24</a:t>
          </a:r>
        </a:p>
      </xdr:txBody>
    </xdr:sp>
    <xdr:clientData/>
  </xdr:twoCellAnchor>
  <xdr:twoCellAnchor>
    <xdr:from>
      <xdr:col>3</xdr:col>
      <xdr:colOff>381000</xdr:colOff>
      <xdr:row>15</xdr:row>
      <xdr:rowOff>66675</xdr:rowOff>
    </xdr:from>
    <xdr:to>
      <xdr:col>5</xdr:col>
      <xdr:colOff>19050</xdr:colOff>
      <xdr:row>17</xdr:row>
      <xdr:rowOff>142875</xdr:rowOff>
    </xdr:to>
    <xdr:sp>
      <xdr:nvSpPr>
        <xdr:cNvPr id="8" name="Text Box 12"/>
        <xdr:cNvSpPr txBox="1">
          <a:spLocks noChangeArrowheads="1"/>
        </xdr:cNvSpPr>
      </xdr:nvSpPr>
      <xdr:spPr>
        <a:xfrm>
          <a:off x="3400425" y="2657475"/>
          <a:ext cx="3000375" cy="4000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4. Je vérifie gâce aux temps réalisés par tour (en secondes)que je n'ai pas fait d'erreur de saisie</a:t>
          </a:r>
        </a:p>
      </xdr:txBody>
    </xdr:sp>
    <xdr:clientData/>
  </xdr:twoCellAnchor>
  <xdr:twoCellAnchor>
    <xdr:from>
      <xdr:col>3</xdr:col>
      <xdr:colOff>342900</xdr:colOff>
      <xdr:row>25</xdr:row>
      <xdr:rowOff>0</xdr:rowOff>
    </xdr:from>
    <xdr:to>
      <xdr:col>4</xdr:col>
      <xdr:colOff>2828925</xdr:colOff>
      <xdr:row>31</xdr:row>
      <xdr:rowOff>47625</xdr:rowOff>
    </xdr:to>
    <xdr:sp>
      <xdr:nvSpPr>
        <xdr:cNvPr id="9" name="Text Box 13"/>
        <xdr:cNvSpPr txBox="1">
          <a:spLocks noChangeArrowheads="1"/>
        </xdr:cNvSpPr>
      </xdr:nvSpPr>
      <xdr:spPr>
        <a:xfrm>
          <a:off x="3362325" y="4210050"/>
          <a:ext cx="3000375" cy="10191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5-Je sélectionne la liste des "temps par tour", et je crée un graphique 
</a:t>
          </a:r>
          <a:r>
            <a:rPr lang="en-US" cap="none" sz="800" b="0" i="0" u="none" baseline="0">
              <a:solidFill>
                <a:srgbClr val="000000"/>
              </a:solidFill>
              <a:latin typeface="Arial"/>
              <a:ea typeface="Arial"/>
              <a:cs typeface="Arial"/>
            </a:rPr>
            <a:t>   a/ menu [insertion] / [graphique]
</a:t>
          </a:r>
          <a:r>
            <a:rPr lang="en-US" cap="none" sz="800" b="0" i="0" u="none" baseline="0">
              <a:solidFill>
                <a:srgbClr val="000000"/>
              </a:solidFill>
              <a:latin typeface="Arial"/>
              <a:ea typeface="Arial"/>
              <a:cs typeface="Arial"/>
            </a:rPr>
            <a:t>   b/ choix d'un graphique en "courbe"
</a:t>
          </a:r>
          <a:r>
            <a:rPr lang="en-US" cap="none" sz="800" b="0" i="0" u="none" baseline="0">
              <a:solidFill>
                <a:srgbClr val="000000"/>
              </a:solidFill>
              <a:latin typeface="Arial"/>
              <a:ea typeface="Arial"/>
              <a:cs typeface="Arial"/>
            </a:rPr>
            <a:t>   c/ affichage du graphique sur la feuille "saisie"</a:t>
          </a:r>
        </a:p>
      </xdr:txBody>
    </xdr:sp>
    <xdr:clientData/>
  </xdr:twoCellAnchor>
  <xdr:twoCellAnchor>
    <xdr:from>
      <xdr:col>0</xdr:col>
      <xdr:colOff>219075</xdr:colOff>
      <xdr:row>40</xdr:row>
      <xdr:rowOff>133350</xdr:rowOff>
    </xdr:from>
    <xdr:to>
      <xdr:col>4</xdr:col>
      <xdr:colOff>2838450</xdr:colOff>
      <xdr:row>64</xdr:row>
      <xdr:rowOff>95250</xdr:rowOff>
    </xdr:to>
    <xdr:graphicFrame>
      <xdr:nvGraphicFramePr>
        <xdr:cNvPr id="10" name="Chart 14"/>
        <xdr:cNvGraphicFramePr/>
      </xdr:nvGraphicFramePr>
      <xdr:xfrm>
        <a:off x="219075" y="6772275"/>
        <a:ext cx="6153150" cy="3848100"/>
      </xdr:xfrm>
      <a:graphic>
        <a:graphicData uri="http://schemas.openxmlformats.org/drawingml/2006/chart">
          <c:chart xmlns:c="http://schemas.openxmlformats.org/drawingml/2006/chart" r:id="rId1"/>
        </a:graphicData>
      </a:graphic>
    </xdr:graphicFrame>
    <xdr:clientData/>
  </xdr:twoCellAnchor>
  <xdr:twoCellAnchor>
    <xdr:from>
      <xdr:col>5</xdr:col>
      <xdr:colOff>104775</xdr:colOff>
      <xdr:row>65</xdr:row>
      <xdr:rowOff>76200</xdr:rowOff>
    </xdr:from>
    <xdr:to>
      <xdr:col>8</xdr:col>
      <xdr:colOff>495300</xdr:colOff>
      <xdr:row>68</xdr:row>
      <xdr:rowOff>142875</xdr:rowOff>
    </xdr:to>
    <xdr:sp>
      <xdr:nvSpPr>
        <xdr:cNvPr id="11" name="Text Box 15"/>
        <xdr:cNvSpPr txBox="1">
          <a:spLocks noChangeArrowheads="1"/>
        </xdr:cNvSpPr>
      </xdr:nvSpPr>
      <xdr:spPr>
        <a:xfrm>
          <a:off x="6486525" y="10763250"/>
          <a:ext cx="2676525" cy="552450"/>
        </a:xfrm>
        <a:prstGeom prst="rect">
          <a:avLst/>
        </a:prstGeom>
        <a:solidFill>
          <a:srgbClr val="FFCC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b2i - 2.4 ) Je m'interroge sur les résultats des traitements informatiques (calcul, représentation graphique, correcteur...).</a:t>
          </a:r>
        </a:p>
      </xdr:txBody>
    </xdr:sp>
    <xdr:clientData/>
  </xdr:twoCellAnchor>
  <xdr:twoCellAnchor>
    <xdr:from>
      <xdr:col>3</xdr:col>
      <xdr:colOff>314325</xdr:colOff>
      <xdr:row>65</xdr:row>
      <xdr:rowOff>66675</xdr:rowOff>
    </xdr:from>
    <xdr:to>
      <xdr:col>4</xdr:col>
      <xdr:colOff>2800350</xdr:colOff>
      <xdr:row>69</xdr:row>
      <xdr:rowOff>9525</xdr:rowOff>
    </xdr:to>
    <xdr:sp>
      <xdr:nvSpPr>
        <xdr:cNvPr id="12" name="Text Box 16"/>
        <xdr:cNvSpPr txBox="1">
          <a:spLocks noChangeArrowheads="1"/>
        </xdr:cNvSpPr>
      </xdr:nvSpPr>
      <xdr:spPr>
        <a:xfrm>
          <a:off x="3333750" y="10753725"/>
          <a:ext cx="3000375" cy="5905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6-J'écris un commentaire de quelques lignes décrivant l'apparence de ma courbe, en comparaison avec la façon dont j'ai couru.</a:t>
          </a:r>
        </a:p>
      </xdr:txBody>
    </xdr:sp>
    <xdr:clientData/>
  </xdr:twoCellAnchor>
  <xdr:twoCellAnchor>
    <xdr:from>
      <xdr:col>3</xdr:col>
      <xdr:colOff>314325</xdr:colOff>
      <xdr:row>71</xdr:row>
      <xdr:rowOff>66675</xdr:rowOff>
    </xdr:from>
    <xdr:to>
      <xdr:col>4</xdr:col>
      <xdr:colOff>2800350</xdr:colOff>
      <xdr:row>75</xdr:row>
      <xdr:rowOff>9525</xdr:rowOff>
    </xdr:to>
    <xdr:sp>
      <xdr:nvSpPr>
        <xdr:cNvPr id="13" name="Text Box 17"/>
        <xdr:cNvSpPr txBox="1">
          <a:spLocks noChangeArrowheads="1"/>
        </xdr:cNvSpPr>
      </xdr:nvSpPr>
      <xdr:spPr>
        <a:xfrm>
          <a:off x="3333750" y="11725275"/>
          <a:ext cx="3000375" cy="5905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8- J'effectue une mise en page me permettant d'imprimer le tableau des temps de passage, le graphique et mon commentaire sur une seule page. </a:t>
          </a:r>
        </a:p>
      </xdr:txBody>
    </xdr:sp>
    <xdr:clientData/>
  </xdr:twoCellAnchor>
  <xdr:twoCellAnchor>
    <xdr:from>
      <xdr:col>5</xdr:col>
      <xdr:colOff>85725</xdr:colOff>
      <xdr:row>75</xdr:row>
      <xdr:rowOff>66675</xdr:rowOff>
    </xdr:from>
    <xdr:to>
      <xdr:col>8</xdr:col>
      <xdr:colOff>533400</xdr:colOff>
      <xdr:row>78</xdr:row>
      <xdr:rowOff>133350</xdr:rowOff>
    </xdr:to>
    <xdr:sp>
      <xdr:nvSpPr>
        <xdr:cNvPr id="14" name="Text Box 18"/>
        <xdr:cNvSpPr txBox="1">
          <a:spLocks noChangeArrowheads="1"/>
        </xdr:cNvSpPr>
      </xdr:nvSpPr>
      <xdr:spPr>
        <a:xfrm>
          <a:off x="6467475" y="12372975"/>
          <a:ext cx="2733675" cy="552450"/>
        </a:xfrm>
        <a:prstGeom prst="rect">
          <a:avLst/>
        </a:prstGeom>
        <a:solidFill>
          <a:srgbClr val="FFCC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b2i - 3.3) Je sais regrouper dans un même document plusieurs éléments (texte, image, tableau, son, graphique, vidéo…).</a:t>
          </a:r>
        </a:p>
      </xdr:txBody>
    </xdr:sp>
    <xdr:clientData/>
  </xdr:twoCellAnchor>
  <xdr:twoCellAnchor>
    <xdr:from>
      <xdr:col>0</xdr:col>
      <xdr:colOff>133350</xdr:colOff>
      <xdr:row>66</xdr:row>
      <xdr:rowOff>47625</xdr:rowOff>
    </xdr:from>
    <xdr:to>
      <xdr:col>3</xdr:col>
      <xdr:colOff>238125</xdr:colOff>
      <xdr:row>75</xdr:row>
      <xdr:rowOff>133350</xdr:rowOff>
    </xdr:to>
    <xdr:sp>
      <xdr:nvSpPr>
        <xdr:cNvPr id="15" name="Text Box 19"/>
        <xdr:cNvSpPr txBox="1">
          <a:spLocks noChangeArrowheads="1"/>
        </xdr:cNvSpPr>
      </xdr:nvSpPr>
      <xdr:spPr>
        <a:xfrm>
          <a:off x="133350" y="10896600"/>
          <a:ext cx="3124200" cy="15430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Mon commentaire……………………………………………………………………………………….
</a:t>
          </a:r>
        </a:p>
      </xdr:txBody>
    </xdr:sp>
    <xdr:clientData/>
  </xdr:twoCellAnchor>
  <xdr:twoCellAnchor>
    <xdr:from>
      <xdr:col>3</xdr:col>
      <xdr:colOff>238125</xdr:colOff>
      <xdr:row>33</xdr:row>
      <xdr:rowOff>38100</xdr:rowOff>
    </xdr:from>
    <xdr:to>
      <xdr:col>4</xdr:col>
      <xdr:colOff>2724150</xdr:colOff>
      <xdr:row>40</xdr:row>
      <xdr:rowOff>9525</xdr:rowOff>
    </xdr:to>
    <xdr:sp>
      <xdr:nvSpPr>
        <xdr:cNvPr id="16" name="Text Box 22"/>
        <xdr:cNvSpPr txBox="1">
          <a:spLocks noChangeArrowheads="1"/>
        </xdr:cNvSpPr>
      </xdr:nvSpPr>
      <xdr:spPr>
        <a:xfrm>
          <a:off x="3257550" y="5543550"/>
          <a:ext cx="3000375" cy="11049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7- Je calcule : 
</a:t>
          </a:r>
          <a:r>
            <a:rPr lang="en-US" cap="none" sz="800" b="0" i="0" u="none" baseline="0">
              <a:solidFill>
                <a:srgbClr val="000000"/>
              </a:solidFill>
              <a:latin typeface="Arial"/>
              <a:ea typeface="Arial"/>
              <a:cs typeface="Arial"/>
            </a:rPr>
            <a:t>- le temps au tour moyen pour cette course =MOYENNE(C6:C36)
</a:t>
          </a:r>
          <a:r>
            <a:rPr lang="en-US" cap="none" sz="800" b="0" i="0" u="none" baseline="0">
              <a:solidFill>
                <a:srgbClr val="000000"/>
              </a:solidFill>
              <a:latin typeface="Arial"/>
              <a:ea typeface="Arial"/>
              <a:cs typeface="Arial"/>
            </a:rPr>
            <a:t>- le tour le plus rapide
</a:t>
          </a:r>
          <a:r>
            <a:rPr lang="en-US" cap="none" sz="800" b="0" i="0" u="none" baseline="0">
              <a:solidFill>
                <a:srgbClr val="000000"/>
              </a:solidFill>
              <a:latin typeface="Arial"/>
              <a:ea typeface="Arial"/>
              <a:cs typeface="Arial"/>
            </a:rPr>
            <a:t>=MIN(C6:C36)
</a:t>
          </a:r>
          <a:r>
            <a:rPr lang="en-US" cap="none" sz="800" b="0" i="0" u="none" baseline="0">
              <a:solidFill>
                <a:srgbClr val="000000"/>
              </a:solidFill>
              <a:latin typeface="Arial"/>
              <a:ea typeface="Arial"/>
              <a:cs typeface="Arial"/>
            </a:rPr>
            <a:t>- le tour le plus long
</a:t>
          </a:r>
          <a:r>
            <a:rPr lang="en-US" cap="none" sz="800" b="0" i="0" u="none" baseline="0">
              <a:solidFill>
                <a:srgbClr val="000000"/>
              </a:solidFill>
              <a:latin typeface="Arial"/>
              <a:ea typeface="Arial"/>
              <a:cs typeface="Arial"/>
            </a:rPr>
            <a:t>=MAX(C6:C36)</a:t>
          </a:r>
        </a:p>
      </xdr:txBody>
    </xdr:sp>
    <xdr:clientData/>
  </xdr:twoCellAnchor>
  <xdr:twoCellAnchor>
    <xdr:from>
      <xdr:col>5</xdr:col>
      <xdr:colOff>85725</xdr:colOff>
      <xdr:row>36</xdr:row>
      <xdr:rowOff>123825</xdr:rowOff>
    </xdr:from>
    <xdr:to>
      <xdr:col>8</xdr:col>
      <xdr:colOff>476250</xdr:colOff>
      <xdr:row>40</xdr:row>
      <xdr:rowOff>28575</xdr:rowOff>
    </xdr:to>
    <xdr:sp>
      <xdr:nvSpPr>
        <xdr:cNvPr id="17" name="Text Box 23"/>
        <xdr:cNvSpPr txBox="1">
          <a:spLocks noChangeArrowheads="1"/>
        </xdr:cNvSpPr>
      </xdr:nvSpPr>
      <xdr:spPr>
        <a:xfrm>
          <a:off x="6467475" y="6115050"/>
          <a:ext cx="2676525" cy="552450"/>
        </a:xfrm>
        <a:prstGeom prst="rect">
          <a:avLst/>
        </a:prstGeom>
        <a:solidFill>
          <a:srgbClr val="FFCC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b2i -3.4 ) Je sais créer, modifier une feuille de calcul, insérer une formule</a:t>
          </a:r>
        </a:p>
      </xdr:txBody>
    </xdr:sp>
    <xdr:clientData/>
  </xdr:twoCellAnchor>
  <xdr:twoCellAnchor>
    <xdr:from>
      <xdr:col>5</xdr:col>
      <xdr:colOff>76200</xdr:colOff>
      <xdr:row>5</xdr:row>
      <xdr:rowOff>85725</xdr:rowOff>
    </xdr:from>
    <xdr:to>
      <xdr:col>8</xdr:col>
      <xdr:colOff>466725</xdr:colOff>
      <xdr:row>8</xdr:row>
      <xdr:rowOff>95250</xdr:rowOff>
    </xdr:to>
    <xdr:sp>
      <xdr:nvSpPr>
        <xdr:cNvPr id="18" name="Text Box 24"/>
        <xdr:cNvSpPr txBox="1">
          <a:spLocks noChangeArrowheads="1"/>
        </xdr:cNvSpPr>
      </xdr:nvSpPr>
      <xdr:spPr>
        <a:xfrm>
          <a:off x="6457950" y="1057275"/>
          <a:ext cx="2676525" cy="495300"/>
        </a:xfrm>
        <a:prstGeom prst="rect">
          <a:avLst/>
        </a:prstGeom>
        <a:solidFill>
          <a:srgbClr val="FFCC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b2i - 1.6) Je sais faire un autre choix que celui proposé par défaut (lieu d’enregistrement, format, imprimante…).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hyperlink" Target="mailto:l.rufin@hotmail.fr"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drawing" Target="../drawings/drawing3.xml" /><Relationship Id="rId5"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dimension ref="A1:A1"/>
  <sheetViews>
    <sheetView showGridLines="0" showRowColHeaders="0" showOutlineSymbols="0" zoomScalePageLayoutView="0" workbookViewId="0" topLeftCell="A1">
      <selection activeCell="K2" sqref="K2"/>
    </sheetView>
  </sheetViews>
  <sheetFormatPr defaultColWidth="11.421875" defaultRowHeight="12.75"/>
  <sheetData/>
  <sheetProtection sheet="1" objects="1" scenarios="1"/>
  <printOptions/>
  <pageMargins left="0.787401575" right="0.787401575" top="0.984251969" bottom="0.984251969" header="0.4921259845" footer="0.4921259845"/>
  <pageSetup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2"/>
  <dimension ref="A1:A1"/>
  <sheetViews>
    <sheetView showGridLines="0" zoomScalePageLayoutView="0" workbookViewId="0" topLeftCell="A1">
      <selection activeCell="A1" sqref="A1"/>
    </sheetView>
  </sheetViews>
  <sheetFormatPr defaultColWidth="11.421875" defaultRowHeight="12.75"/>
  <sheetData/>
  <sheetProtection sheet="1" objects="1" scenarios="1"/>
  <printOptions/>
  <pageMargins left="0.787401575" right="0.787401575" top="0.984251969" bottom="0.984251969" header="0.4921259845" footer="0.4921259845"/>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Feuil3"/>
  <dimension ref="A1:A1"/>
  <sheetViews>
    <sheetView showGridLines="0" tabSelected="1" zoomScalePageLayoutView="0" workbookViewId="0" topLeftCell="A1">
      <selection activeCell="A1" sqref="A1"/>
    </sheetView>
  </sheetViews>
  <sheetFormatPr defaultColWidth="11.421875" defaultRowHeight="12.75"/>
  <sheetData/>
  <sheetProtection sheet="1" objects="1" scenarios="1"/>
  <printOptions/>
  <pageMargins left="0.787401575" right="0.787401575" top="0.984251969" bottom="0.984251969" header="0.4921259845" footer="0.4921259845"/>
  <pageSetup orientation="portrait" paperSize="9"/>
  <drawing r:id="rId2"/>
  <legacyDrawing r:id="rId1"/>
</worksheet>
</file>

<file path=xl/worksheets/sheet4.xml><?xml version="1.0" encoding="utf-8"?>
<worksheet xmlns="http://schemas.openxmlformats.org/spreadsheetml/2006/main" xmlns:r="http://schemas.openxmlformats.org/officeDocument/2006/relationships">
  <sheetPr codeName="Feuil4"/>
  <dimension ref="A1:N82"/>
  <sheetViews>
    <sheetView zoomScalePageLayoutView="0" workbookViewId="0" topLeftCell="A1">
      <selection activeCell="B1" sqref="B1:C1"/>
    </sheetView>
  </sheetViews>
  <sheetFormatPr defaultColWidth="11.421875" defaultRowHeight="12.75"/>
  <cols>
    <col min="1" max="1" width="13.421875" style="3" customWidth="1"/>
    <col min="2" max="2" width="14.28125" style="6" bestFit="1" customWidth="1"/>
    <col min="3" max="3" width="18.421875" style="6" bestFit="1" customWidth="1"/>
    <col min="4" max="4" width="7.7109375" style="3" customWidth="1"/>
    <col min="5" max="5" width="42.7109375" style="3" customWidth="1"/>
    <col min="6" max="16384" width="11.421875" style="3" customWidth="1"/>
  </cols>
  <sheetData>
    <row r="1" spans="1:14" ht="12.75">
      <c r="A1" s="1" t="s">
        <v>0</v>
      </c>
      <c r="B1" s="16"/>
      <c r="C1" s="16"/>
      <c r="D1" s="10"/>
      <c r="E1" s="10"/>
      <c r="F1" s="10"/>
      <c r="G1" s="10"/>
      <c r="H1" s="10"/>
      <c r="I1" s="10"/>
      <c r="J1" s="10"/>
      <c r="K1" s="10"/>
      <c r="L1" s="10"/>
      <c r="M1" s="10"/>
      <c r="N1" s="10"/>
    </row>
    <row r="2" spans="1:14" ht="12.75">
      <c r="A2" s="1" t="s">
        <v>1</v>
      </c>
      <c r="B2" s="16"/>
      <c r="C2" s="16"/>
      <c r="D2" s="10"/>
      <c r="E2" s="10"/>
      <c r="F2" s="10"/>
      <c r="G2" s="10"/>
      <c r="H2" s="10"/>
      <c r="I2" s="10"/>
      <c r="J2" s="10"/>
      <c r="K2" s="10"/>
      <c r="L2" s="10"/>
      <c r="M2" s="10"/>
      <c r="N2" s="10"/>
    </row>
    <row r="3" spans="1:14" ht="12.75">
      <c r="A3" s="10"/>
      <c r="B3" s="11"/>
      <c r="C3" s="11"/>
      <c r="D3" s="10"/>
      <c r="E3" s="10"/>
      <c r="F3" s="10"/>
      <c r="G3" s="10"/>
      <c r="H3" s="10"/>
      <c r="I3" s="10"/>
      <c r="J3" s="10"/>
      <c r="K3" s="10"/>
      <c r="L3" s="10"/>
      <c r="M3" s="10"/>
      <c r="N3" s="10"/>
    </row>
    <row r="4" spans="1:14" ht="12.75">
      <c r="A4" s="10"/>
      <c r="B4" s="11"/>
      <c r="C4" s="11"/>
      <c r="D4" s="10"/>
      <c r="E4" s="10"/>
      <c r="F4" s="10"/>
      <c r="G4" s="10"/>
      <c r="H4" s="10"/>
      <c r="I4" s="10"/>
      <c r="J4" s="10"/>
      <c r="K4" s="10"/>
      <c r="L4" s="10"/>
      <c r="M4" s="10"/>
      <c r="N4" s="10"/>
    </row>
    <row r="5" spans="2:14" ht="25.5">
      <c r="B5" s="2" t="s">
        <v>8</v>
      </c>
      <c r="C5" s="4" t="s">
        <v>9</v>
      </c>
      <c r="D5" s="10"/>
      <c r="E5" s="10"/>
      <c r="F5" s="10"/>
      <c r="G5" s="10"/>
      <c r="H5" s="10"/>
      <c r="I5" s="10"/>
      <c r="J5" s="10"/>
      <c r="K5" s="10"/>
      <c r="L5" s="10"/>
      <c r="M5" s="10"/>
      <c r="N5" s="10"/>
    </row>
    <row r="6" spans="1:14" ht="12.75">
      <c r="A6" s="1" t="s">
        <v>4</v>
      </c>
      <c r="B6" s="2"/>
      <c r="C6" s="7">
        <f>IF(B6="","",INT(B6)*60+(B6-INT(B6))*100)</f>
      </c>
      <c r="D6" s="10"/>
      <c r="E6" s="10"/>
      <c r="F6" s="10"/>
      <c r="G6" s="10"/>
      <c r="H6" s="10"/>
      <c r="I6" s="10"/>
      <c r="J6" s="10"/>
      <c r="K6" s="10"/>
      <c r="L6" s="10"/>
      <c r="M6" s="10"/>
      <c r="N6" s="10"/>
    </row>
    <row r="7" spans="1:14" ht="12.75">
      <c r="A7" s="1" t="s">
        <v>2</v>
      </c>
      <c r="B7" s="2"/>
      <c r="C7" s="7">
        <f>IF(B7="","",INT(B7)*60+(B7-INT(B7))*100-SUM($C$6:C6))</f>
      </c>
      <c r="D7" s="10"/>
      <c r="E7" s="10"/>
      <c r="F7" s="10"/>
      <c r="G7" s="10"/>
      <c r="H7" s="10"/>
      <c r="I7" s="10"/>
      <c r="J7" s="10"/>
      <c r="K7" s="10"/>
      <c r="L7" s="10"/>
      <c r="M7" s="10"/>
      <c r="N7" s="10"/>
    </row>
    <row r="8" spans="1:14" ht="12.75">
      <c r="A8" s="1" t="s">
        <v>5</v>
      </c>
      <c r="B8" s="2"/>
      <c r="C8" s="7">
        <f>IF(B8="","",INT(B8)*60+(B8-INT(B8))*100-SUM($C$6:C7))</f>
      </c>
      <c r="D8" s="10"/>
      <c r="E8" s="10"/>
      <c r="F8" s="10"/>
      <c r="G8" s="10"/>
      <c r="H8" s="10"/>
      <c r="I8" s="10"/>
      <c r="J8" s="10"/>
      <c r="K8" s="10"/>
      <c r="L8" s="10"/>
      <c r="M8" s="10"/>
      <c r="N8" s="10"/>
    </row>
    <row r="9" spans="1:14" ht="12.75">
      <c r="A9" s="1" t="s">
        <v>6</v>
      </c>
      <c r="B9" s="2"/>
      <c r="C9" s="7">
        <f>IF(B9="","",INT(B9)*60+(B9-INT(B9))*100-SUM($C$6:C8))</f>
      </c>
      <c r="D9" s="12"/>
      <c r="E9" s="10"/>
      <c r="F9" s="10"/>
      <c r="G9" s="10"/>
      <c r="H9" s="10"/>
      <c r="I9" s="10"/>
      <c r="J9" s="10"/>
      <c r="K9" s="10"/>
      <c r="L9" s="10"/>
      <c r="M9" s="10"/>
      <c r="N9" s="10"/>
    </row>
    <row r="10" spans="1:14" ht="12.75">
      <c r="A10" s="1" t="s">
        <v>7</v>
      </c>
      <c r="B10" s="2"/>
      <c r="C10" s="7">
        <f>IF(B10="","",INT(B10)*60+(B10-INT(B10))*100-SUM($C$6:C9))</f>
      </c>
      <c r="D10" s="10"/>
      <c r="E10" s="10"/>
      <c r="F10" s="10"/>
      <c r="G10" s="10"/>
      <c r="H10" s="10"/>
      <c r="I10" s="10"/>
      <c r="J10" s="10"/>
      <c r="K10" s="10"/>
      <c r="L10" s="10"/>
      <c r="M10" s="10"/>
      <c r="N10" s="10"/>
    </row>
    <row r="11" spans="1:14" ht="12.75">
      <c r="A11" s="1" t="s">
        <v>12</v>
      </c>
      <c r="B11" s="2"/>
      <c r="C11" s="7">
        <f>IF(B11="","",INT(B11)*60+(B11-INT(B11))*100-SUM($C$6:C10))</f>
      </c>
      <c r="D11" s="10"/>
      <c r="E11" s="10"/>
      <c r="F11" s="10"/>
      <c r="G11" s="10"/>
      <c r="H11" s="10"/>
      <c r="I11" s="10"/>
      <c r="J11" s="10"/>
      <c r="K11" s="10"/>
      <c r="L11" s="10"/>
      <c r="M11" s="10"/>
      <c r="N11" s="10"/>
    </row>
    <row r="12" spans="1:14" ht="12.75">
      <c r="A12" s="1" t="s">
        <v>13</v>
      </c>
      <c r="B12" s="2"/>
      <c r="C12" s="7">
        <f>IF(B12="","",INT(B12)*60+(B12-INT(B12))*100-SUM($C$6:C11))</f>
      </c>
      <c r="D12" s="10"/>
      <c r="E12" s="10"/>
      <c r="F12" s="10"/>
      <c r="G12" s="10"/>
      <c r="H12" s="10"/>
      <c r="I12" s="10"/>
      <c r="J12" s="10"/>
      <c r="K12" s="10"/>
      <c r="L12" s="10"/>
      <c r="M12" s="10"/>
      <c r="N12" s="10"/>
    </row>
    <row r="13" spans="1:14" ht="12.75">
      <c r="A13" s="1" t="s">
        <v>14</v>
      </c>
      <c r="B13" s="2"/>
      <c r="C13" s="7">
        <f>IF(B13="","",INT(B13)*60+(B13-INT(B13))*100-SUM($C$6:C12))</f>
      </c>
      <c r="D13" s="10"/>
      <c r="E13" s="10"/>
      <c r="F13" s="10"/>
      <c r="G13" s="10"/>
      <c r="H13" s="10"/>
      <c r="I13" s="10"/>
      <c r="J13" s="10"/>
      <c r="K13" s="10"/>
      <c r="L13" s="10"/>
      <c r="M13" s="10"/>
      <c r="N13" s="10"/>
    </row>
    <row r="14" spans="1:14" ht="12.75">
      <c r="A14" s="1" t="s">
        <v>15</v>
      </c>
      <c r="B14" s="2"/>
      <c r="C14" s="7">
        <f>IF(B14="","",INT(B14)*60+(B14-INT(B14))*100-SUM($C$6:C13))</f>
      </c>
      <c r="D14" s="10"/>
      <c r="E14" s="10"/>
      <c r="F14" s="10"/>
      <c r="G14" s="10"/>
      <c r="H14" s="10"/>
      <c r="I14" s="10"/>
      <c r="J14" s="10"/>
      <c r="K14" s="10"/>
      <c r="L14" s="10"/>
      <c r="M14" s="10"/>
      <c r="N14" s="10"/>
    </row>
    <row r="15" spans="1:14" ht="12.75">
      <c r="A15" s="1" t="s">
        <v>16</v>
      </c>
      <c r="B15" s="2"/>
      <c r="C15" s="7">
        <f>IF(B15="","",INT(B15)*60+(B15-INT(B15))*100-SUM($C$6:C14))</f>
      </c>
      <c r="D15" s="10"/>
      <c r="E15" s="10"/>
      <c r="F15" s="10"/>
      <c r="G15" s="10"/>
      <c r="H15" s="10"/>
      <c r="I15" s="10"/>
      <c r="J15" s="10"/>
      <c r="K15" s="10"/>
      <c r="L15" s="10"/>
      <c r="M15" s="10"/>
      <c r="N15" s="10"/>
    </row>
    <row r="16" spans="1:14" ht="12.75">
      <c r="A16" s="1" t="s">
        <v>3</v>
      </c>
      <c r="B16" s="2"/>
      <c r="C16" s="7">
        <f>IF(B16="","",INT(B16)*60+(B16-INT(B16))*100-SUM($C$6:C15))</f>
      </c>
      <c r="D16" s="10"/>
      <c r="E16" s="10"/>
      <c r="F16" s="10"/>
      <c r="G16" s="10"/>
      <c r="H16" s="10"/>
      <c r="I16" s="10"/>
      <c r="J16" s="10"/>
      <c r="K16" s="10"/>
      <c r="L16" s="10"/>
      <c r="M16" s="10"/>
      <c r="N16" s="10"/>
    </row>
    <row r="17" spans="1:14" ht="12.75">
      <c r="A17" s="1"/>
      <c r="B17" s="2"/>
      <c r="C17" s="7">
        <f>IF(B17="","",INT(B17)*60+(B17-INT(B17))*100-SUM($C$6:C16))</f>
      </c>
      <c r="D17" s="10"/>
      <c r="E17" s="10"/>
      <c r="F17" s="10"/>
      <c r="G17" s="10"/>
      <c r="H17" s="10"/>
      <c r="I17" s="10"/>
      <c r="J17" s="10"/>
      <c r="K17" s="10"/>
      <c r="L17" s="10"/>
      <c r="M17" s="10"/>
      <c r="N17" s="10"/>
    </row>
    <row r="18" spans="1:14" ht="12.75">
      <c r="A18" s="1"/>
      <c r="B18" s="2"/>
      <c r="C18" s="7">
        <f>IF(B18="","",INT(B18)*60+(B18-INT(B18))*100-SUM($C$6:C17))</f>
      </c>
      <c r="D18" s="10"/>
      <c r="E18" s="10"/>
      <c r="F18" s="10"/>
      <c r="G18" s="10"/>
      <c r="H18" s="10"/>
      <c r="I18" s="10"/>
      <c r="J18" s="10"/>
      <c r="K18" s="10"/>
      <c r="L18" s="10"/>
      <c r="M18" s="10"/>
      <c r="N18" s="10"/>
    </row>
    <row r="19" spans="1:14" ht="12.75">
      <c r="A19" s="1"/>
      <c r="B19" s="2"/>
      <c r="C19" s="7">
        <f>IF(B19="","",INT(B19)*60+(B19-INT(B19))*100-SUM($C$6:C18))</f>
      </c>
      <c r="D19" s="10"/>
      <c r="E19" s="10"/>
      <c r="F19" s="10"/>
      <c r="G19" s="10"/>
      <c r="H19" s="10"/>
      <c r="I19" s="10"/>
      <c r="J19" s="10"/>
      <c r="K19" s="10"/>
      <c r="L19" s="10"/>
      <c r="M19" s="10"/>
      <c r="N19" s="10"/>
    </row>
    <row r="20" spans="1:14" ht="12.75">
      <c r="A20" s="1"/>
      <c r="B20" s="2"/>
      <c r="C20" s="7">
        <f>IF(B20="","",INT(B20)*60+(B20-INT(B20))*100-SUM($C$6:C19))</f>
      </c>
      <c r="D20" s="10"/>
      <c r="E20" s="10"/>
      <c r="F20" s="10"/>
      <c r="G20" s="10"/>
      <c r="H20" s="10"/>
      <c r="I20" s="10"/>
      <c r="J20" s="10"/>
      <c r="K20" s="10"/>
      <c r="L20" s="10"/>
      <c r="M20" s="10"/>
      <c r="N20" s="10"/>
    </row>
    <row r="21" spans="1:14" ht="12.75">
      <c r="A21" s="1"/>
      <c r="B21" s="2"/>
      <c r="C21" s="7">
        <f>IF(B21="","",INT(B21)*60+(B21-INT(B21))*100-SUM($C$6:C20))</f>
      </c>
      <c r="D21" s="10"/>
      <c r="E21" s="10"/>
      <c r="F21" s="10"/>
      <c r="G21" s="10"/>
      <c r="H21" s="10"/>
      <c r="I21" s="10"/>
      <c r="J21" s="10"/>
      <c r="K21" s="10"/>
      <c r="L21" s="10"/>
      <c r="M21" s="10"/>
      <c r="N21" s="10"/>
    </row>
    <row r="22" spans="1:14" ht="12.75">
      <c r="A22" s="1"/>
      <c r="B22" s="2"/>
      <c r="C22" s="7">
        <f>IF(B22="","",INT(B22)*60+(B22-INT(B22))*100-SUM($C$6:C21))</f>
      </c>
      <c r="D22" s="10"/>
      <c r="E22" s="10"/>
      <c r="F22" s="10"/>
      <c r="G22" s="10"/>
      <c r="H22" s="10"/>
      <c r="I22" s="10"/>
      <c r="J22" s="10"/>
      <c r="K22" s="10"/>
      <c r="L22" s="10"/>
      <c r="M22" s="10"/>
      <c r="N22" s="10"/>
    </row>
    <row r="23" spans="1:14" ht="12.75">
      <c r="A23" s="1"/>
      <c r="B23" s="2"/>
      <c r="C23" s="7">
        <f>IF(B23="","",INT(B23)*60+(B23-INT(B23))*100-SUM($C$6:C22))</f>
      </c>
      <c r="D23" s="10"/>
      <c r="E23" s="10"/>
      <c r="F23" s="10"/>
      <c r="G23" s="10"/>
      <c r="H23" s="10"/>
      <c r="I23" s="10"/>
      <c r="J23" s="10"/>
      <c r="K23" s="10"/>
      <c r="L23" s="10"/>
      <c r="M23" s="10"/>
      <c r="N23" s="10"/>
    </row>
    <row r="24" spans="1:14" ht="12.75">
      <c r="A24" s="1"/>
      <c r="B24" s="2"/>
      <c r="C24" s="7">
        <f>IF(B24="","",INT(B24)*60+(B24-INT(B24))*100-SUM($C$6:C23))</f>
      </c>
      <c r="D24" s="10"/>
      <c r="E24" s="10"/>
      <c r="F24" s="10"/>
      <c r="G24" s="10"/>
      <c r="H24" s="10"/>
      <c r="I24" s="10"/>
      <c r="J24" s="10"/>
      <c r="K24" s="10"/>
      <c r="L24" s="10"/>
      <c r="M24" s="10"/>
      <c r="N24" s="10"/>
    </row>
    <row r="25" spans="1:14" ht="12.75">
      <c r="A25" s="1"/>
      <c r="B25" s="2"/>
      <c r="C25" s="7">
        <f>IF(B25="","",INT(B25)*60+(B25-INT(B25))*100-SUM($C$6:C24))</f>
      </c>
      <c r="D25" s="10"/>
      <c r="E25" s="10"/>
      <c r="F25" s="10"/>
      <c r="G25" s="10"/>
      <c r="H25" s="10"/>
      <c r="I25" s="10"/>
      <c r="J25" s="10"/>
      <c r="K25" s="10"/>
      <c r="L25" s="10"/>
      <c r="M25" s="10"/>
      <c r="N25" s="10"/>
    </row>
    <row r="26" spans="1:14" ht="12.75">
      <c r="A26" s="1"/>
      <c r="B26" s="2"/>
      <c r="C26" s="7">
        <f>IF(B26="","",INT(B26)*60+(B26-INT(B26))*100-SUM($C$6:C25))</f>
      </c>
      <c r="D26" s="10"/>
      <c r="E26" s="10"/>
      <c r="F26" s="10"/>
      <c r="G26" s="10"/>
      <c r="H26" s="10"/>
      <c r="I26" s="10"/>
      <c r="J26" s="10"/>
      <c r="K26" s="10"/>
      <c r="L26" s="10"/>
      <c r="M26" s="10"/>
      <c r="N26" s="10"/>
    </row>
    <row r="27" spans="1:14" ht="12.75">
      <c r="A27" s="1"/>
      <c r="B27" s="2"/>
      <c r="C27" s="7">
        <f>IF(B27="","",INT(B27)*60+(B27-INT(B27))*100-SUM($C$6:C26))</f>
      </c>
      <c r="D27" s="10"/>
      <c r="E27" s="10"/>
      <c r="F27" s="10"/>
      <c r="G27" s="10"/>
      <c r="H27" s="10"/>
      <c r="I27" s="10"/>
      <c r="J27" s="10"/>
      <c r="K27" s="10"/>
      <c r="L27" s="10"/>
      <c r="M27" s="10"/>
      <c r="N27" s="10"/>
    </row>
    <row r="28" spans="1:14" ht="12.75">
      <c r="A28" s="1"/>
      <c r="B28" s="2"/>
      <c r="C28" s="7">
        <f>IF(B28="","",INT(B28)*60+(B28-INT(B28))*100-SUM($C$6:C27))</f>
      </c>
      <c r="D28" s="10"/>
      <c r="E28" s="10"/>
      <c r="F28" s="10"/>
      <c r="G28" s="10"/>
      <c r="H28" s="10"/>
      <c r="I28" s="10"/>
      <c r="J28" s="10"/>
      <c r="K28" s="10"/>
      <c r="L28" s="10"/>
      <c r="M28" s="10"/>
      <c r="N28" s="10"/>
    </row>
    <row r="29" spans="1:14" ht="12.75">
      <c r="A29" s="1"/>
      <c r="B29" s="2"/>
      <c r="C29" s="7">
        <f>IF(B29="","",INT(B29)*60+(B29-INT(B29))*100-SUM($C$6:C28))</f>
      </c>
      <c r="D29" s="10"/>
      <c r="E29" s="10"/>
      <c r="F29" s="10"/>
      <c r="G29" s="10"/>
      <c r="H29" s="10"/>
      <c r="I29" s="10"/>
      <c r="J29" s="10"/>
      <c r="K29" s="10"/>
      <c r="L29" s="10"/>
      <c r="M29" s="10"/>
      <c r="N29" s="10"/>
    </row>
    <row r="30" spans="1:14" ht="12.75">
      <c r="A30" s="1"/>
      <c r="B30" s="2"/>
      <c r="C30" s="7">
        <f>IF(B30="","",INT(B30)*60+(B30-INT(B30))*100-SUM($C$6:C29))</f>
      </c>
      <c r="D30" s="10"/>
      <c r="E30" s="10"/>
      <c r="F30" s="10"/>
      <c r="G30" s="10"/>
      <c r="H30" s="10"/>
      <c r="I30" s="10"/>
      <c r="J30" s="10"/>
      <c r="K30" s="10"/>
      <c r="L30" s="10"/>
      <c r="M30" s="10"/>
      <c r="N30" s="10"/>
    </row>
    <row r="31" spans="1:14" ht="12.75">
      <c r="A31" s="1"/>
      <c r="B31" s="2"/>
      <c r="C31" s="7">
        <f>IF(B31="","",INT(B31)*60+(B31-INT(B31))*100-SUM($C$6:C30))</f>
      </c>
      <c r="D31" s="10"/>
      <c r="E31" s="10"/>
      <c r="F31" s="10"/>
      <c r="G31" s="10"/>
      <c r="H31" s="10"/>
      <c r="I31" s="10"/>
      <c r="J31" s="10"/>
      <c r="K31" s="10"/>
      <c r="L31" s="10"/>
      <c r="M31" s="10"/>
      <c r="N31" s="10"/>
    </row>
    <row r="32" spans="1:14" ht="12.75">
      <c r="A32" s="1"/>
      <c r="B32" s="2"/>
      <c r="C32" s="7">
        <f>IF(B32="","",INT(B32)*60+(B32-INT(B32))*100-SUM($C$6:C31))</f>
      </c>
      <c r="D32" s="10"/>
      <c r="E32" s="10"/>
      <c r="F32" s="10"/>
      <c r="G32" s="10"/>
      <c r="H32" s="10"/>
      <c r="I32" s="10"/>
      <c r="J32" s="10"/>
      <c r="K32" s="10"/>
      <c r="L32" s="10"/>
      <c r="M32" s="10"/>
      <c r="N32" s="10"/>
    </row>
    <row r="33" spans="1:14" ht="12.75">
      <c r="A33" s="1"/>
      <c r="B33" s="2"/>
      <c r="C33" s="7">
        <f>IF(B33="","",INT(B33)*60+(B33-INT(B33))*100-SUM($C$6:C32))</f>
      </c>
      <c r="D33" s="10"/>
      <c r="E33" s="10"/>
      <c r="F33" s="10"/>
      <c r="G33" s="10"/>
      <c r="H33" s="10"/>
      <c r="I33" s="10"/>
      <c r="J33" s="10"/>
      <c r="K33" s="10"/>
      <c r="L33" s="10"/>
      <c r="M33" s="10"/>
      <c r="N33" s="10"/>
    </row>
    <row r="34" spans="1:14" ht="12.75">
      <c r="A34" s="1"/>
      <c r="B34" s="2"/>
      <c r="C34" s="7">
        <f>IF(B34="","",INT(B34)*60+(B34-INT(B34))*100-SUM($C$6:C33))</f>
      </c>
      <c r="D34" s="10"/>
      <c r="E34" s="10"/>
      <c r="F34" s="10"/>
      <c r="G34" s="10"/>
      <c r="H34" s="10"/>
      <c r="I34" s="10"/>
      <c r="J34" s="10"/>
      <c r="K34" s="10"/>
      <c r="L34" s="10"/>
      <c r="M34" s="10"/>
      <c r="N34" s="10"/>
    </row>
    <row r="35" spans="1:14" ht="12.75">
      <c r="A35" s="1"/>
      <c r="B35" s="2"/>
      <c r="C35" s="7">
        <f>IF(B35="","",INT(B35)*60+(B35-INT(B35))*100-SUM($C$6:C34))</f>
      </c>
      <c r="D35" s="10"/>
      <c r="E35" s="10"/>
      <c r="F35" s="10"/>
      <c r="G35" s="10"/>
      <c r="H35" s="10"/>
      <c r="I35" s="10"/>
      <c r="J35" s="10"/>
      <c r="K35" s="10"/>
      <c r="L35" s="10"/>
      <c r="M35" s="10"/>
      <c r="N35" s="10"/>
    </row>
    <row r="36" spans="1:14" ht="12.75">
      <c r="A36" s="1"/>
      <c r="B36" s="2"/>
      <c r="C36" s="7">
        <f>IF(B36="","",INT(B36)*60+(B36-INT(B36))*100-SUM($C$6:C35))</f>
      </c>
      <c r="D36" s="10"/>
      <c r="E36" s="10"/>
      <c r="F36" s="10"/>
      <c r="G36" s="10"/>
      <c r="H36" s="10"/>
      <c r="I36" s="10"/>
      <c r="J36" s="10"/>
      <c r="K36" s="10"/>
      <c r="L36" s="10"/>
      <c r="M36" s="10"/>
      <c r="N36" s="10"/>
    </row>
    <row r="37" spans="4:14" ht="12.75">
      <c r="D37" s="10"/>
      <c r="E37" s="10"/>
      <c r="F37" s="10"/>
      <c r="G37" s="10"/>
      <c r="H37" s="10"/>
      <c r="I37" s="10"/>
      <c r="J37" s="10"/>
      <c r="K37" s="10"/>
      <c r="L37" s="10"/>
      <c r="M37" s="10"/>
      <c r="N37" s="10"/>
    </row>
    <row r="38" spans="1:14" ht="12.75">
      <c r="A38" s="15" t="s">
        <v>21</v>
      </c>
      <c r="B38" s="8"/>
      <c r="C38" s="2"/>
      <c r="D38" s="10"/>
      <c r="E38" s="10"/>
      <c r="F38" s="10"/>
      <c r="G38" s="10"/>
      <c r="H38" s="10"/>
      <c r="I38" s="10"/>
      <c r="J38" s="10"/>
      <c r="K38" s="10"/>
      <c r="L38" s="10"/>
      <c r="M38" s="10"/>
      <c r="N38" s="10"/>
    </row>
    <row r="39" spans="1:14" ht="12.75">
      <c r="A39" s="15" t="s">
        <v>22</v>
      </c>
      <c r="B39" s="8"/>
      <c r="C39" s="2"/>
      <c r="D39" s="10"/>
      <c r="E39" s="10"/>
      <c r="F39" s="10"/>
      <c r="G39" s="10"/>
      <c r="H39" s="10"/>
      <c r="I39" s="10"/>
      <c r="J39" s="10"/>
      <c r="K39" s="10"/>
      <c r="L39" s="10"/>
      <c r="M39" s="10"/>
      <c r="N39" s="10"/>
    </row>
    <row r="40" spans="1:14" ht="12.75">
      <c r="A40" s="15" t="s">
        <v>23</v>
      </c>
      <c r="B40" s="8"/>
      <c r="C40" s="2"/>
      <c r="D40" s="10"/>
      <c r="E40" s="10"/>
      <c r="F40" s="10"/>
      <c r="G40" s="10"/>
      <c r="H40" s="10"/>
      <c r="I40" s="10"/>
      <c r="J40" s="10"/>
      <c r="K40" s="10"/>
      <c r="L40" s="10"/>
      <c r="M40" s="10"/>
      <c r="N40" s="10"/>
    </row>
    <row r="41" spans="1:14" ht="12.75">
      <c r="A41" s="10"/>
      <c r="B41" s="11"/>
      <c r="C41" s="11"/>
      <c r="D41" s="10"/>
      <c r="E41" s="10"/>
      <c r="F41" s="10"/>
      <c r="G41" s="10"/>
      <c r="H41" s="10"/>
      <c r="I41" s="10"/>
      <c r="J41" s="10"/>
      <c r="K41" s="10"/>
      <c r="L41" s="10"/>
      <c r="M41" s="10"/>
      <c r="N41" s="10"/>
    </row>
    <row r="42" spans="1:14" ht="12.75">
      <c r="A42" s="10"/>
      <c r="B42" s="11"/>
      <c r="C42" s="11"/>
      <c r="D42" s="10"/>
      <c r="E42" s="10"/>
      <c r="F42" s="10"/>
      <c r="G42" s="10"/>
      <c r="H42" s="10"/>
      <c r="I42" s="10"/>
      <c r="J42" s="10"/>
      <c r="K42" s="10"/>
      <c r="L42" s="10"/>
      <c r="M42" s="10"/>
      <c r="N42" s="10"/>
    </row>
    <row r="43" spans="1:14" ht="12.75">
      <c r="A43" s="10"/>
      <c r="B43" s="11"/>
      <c r="C43" s="11"/>
      <c r="D43" s="10"/>
      <c r="E43" s="10"/>
      <c r="F43" s="10"/>
      <c r="G43" s="10"/>
      <c r="H43" s="10"/>
      <c r="I43" s="10"/>
      <c r="J43" s="10"/>
      <c r="K43" s="10"/>
      <c r="L43" s="10"/>
      <c r="M43" s="10"/>
      <c r="N43" s="10"/>
    </row>
    <row r="44" spans="1:14" ht="12.75">
      <c r="A44" s="10"/>
      <c r="B44" s="11"/>
      <c r="C44" s="11"/>
      <c r="D44" s="10"/>
      <c r="E44" s="10"/>
      <c r="F44" s="10"/>
      <c r="G44" s="10"/>
      <c r="H44" s="10"/>
      <c r="I44" s="10"/>
      <c r="J44" s="10"/>
      <c r="K44" s="10"/>
      <c r="L44" s="10"/>
      <c r="M44" s="10"/>
      <c r="N44" s="10"/>
    </row>
    <row r="45" spans="1:14" ht="12.75">
      <c r="A45" s="10"/>
      <c r="B45" s="11"/>
      <c r="C45" s="11"/>
      <c r="D45" s="10"/>
      <c r="E45" s="10"/>
      <c r="F45" s="10"/>
      <c r="G45" s="10"/>
      <c r="H45" s="10"/>
      <c r="I45" s="10"/>
      <c r="J45" s="10"/>
      <c r="K45" s="10"/>
      <c r="L45" s="10"/>
      <c r="M45" s="10"/>
      <c r="N45" s="10"/>
    </row>
    <row r="46" spans="1:14" ht="12.75">
      <c r="A46" s="10"/>
      <c r="B46" s="11"/>
      <c r="C46" s="11"/>
      <c r="D46" s="10"/>
      <c r="E46" s="10"/>
      <c r="F46" s="10"/>
      <c r="G46" s="10"/>
      <c r="H46" s="10"/>
      <c r="I46" s="10"/>
      <c r="J46" s="10"/>
      <c r="K46" s="10"/>
      <c r="L46" s="10"/>
      <c r="M46" s="10"/>
      <c r="N46" s="10"/>
    </row>
    <row r="47" spans="1:14" ht="12.75">
      <c r="A47" s="10"/>
      <c r="B47" s="11"/>
      <c r="C47" s="11"/>
      <c r="D47" s="10"/>
      <c r="E47" s="10"/>
      <c r="F47" s="10"/>
      <c r="G47" s="10"/>
      <c r="H47" s="10"/>
      <c r="I47" s="10"/>
      <c r="J47" s="10"/>
      <c r="K47" s="10"/>
      <c r="L47" s="10"/>
      <c r="M47" s="10"/>
      <c r="N47" s="10"/>
    </row>
    <row r="48" spans="1:14" ht="12.75">
      <c r="A48" s="10"/>
      <c r="B48" s="11"/>
      <c r="C48" s="11"/>
      <c r="D48" s="10"/>
      <c r="E48" s="10" t="s">
        <v>10</v>
      </c>
      <c r="F48" s="10"/>
      <c r="G48" s="10"/>
      <c r="H48" s="10"/>
      <c r="I48" s="10"/>
      <c r="J48" s="10"/>
      <c r="K48" s="10"/>
      <c r="L48" s="10"/>
      <c r="M48" s="10"/>
      <c r="N48" s="10"/>
    </row>
    <row r="49" spans="1:14" ht="12.75">
      <c r="A49" s="10"/>
      <c r="B49" s="11"/>
      <c r="C49" s="11"/>
      <c r="D49" s="10"/>
      <c r="E49" s="13"/>
      <c r="F49" s="10"/>
      <c r="G49" s="10"/>
      <c r="H49" s="10"/>
      <c r="I49" s="10"/>
      <c r="J49" s="10"/>
      <c r="K49" s="10"/>
      <c r="L49" s="10"/>
      <c r="M49" s="10"/>
      <c r="N49" s="10"/>
    </row>
    <row r="50" spans="1:14" ht="12.75">
      <c r="A50" s="10"/>
      <c r="B50" s="11"/>
      <c r="C50" s="11"/>
      <c r="D50" s="10"/>
      <c r="E50" s="13" t="s">
        <v>20</v>
      </c>
      <c r="F50" s="10"/>
      <c r="G50" s="10"/>
      <c r="H50" s="10"/>
      <c r="I50" s="10"/>
      <c r="J50" s="10"/>
      <c r="K50" s="10"/>
      <c r="L50" s="10"/>
      <c r="M50" s="10"/>
      <c r="N50" s="10"/>
    </row>
    <row r="51" spans="1:14" ht="12.75">
      <c r="A51" s="10"/>
      <c r="B51" s="11"/>
      <c r="C51" s="11"/>
      <c r="D51" s="10"/>
      <c r="E51" s="14" t="s">
        <v>11</v>
      </c>
      <c r="F51" s="10"/>
      <c r="G51" s="10"/>
      <c r="H51" s="10"/>
      <c r="I51" s="10"/>
      <c r="J51" s="10"/>
      <c r="K51" s="10"/>
      <c r="L51" s="10"/>
      <c r="M51" s="10"/>
      <c r="N51" s="10"/>
    </row>
    <row r="52" spans="1:14" ht="12.75">
      <c r="A52" s="10"/>
      <c r="B52" s="11"/>
      <c r="C52" s="11"/>
      <c r="D52" s="10"/>
      <c r="E52" s="10"/>
      <c r="F52" s="10"/>
      <c r="G52" s="10"/>
      <c r="H52" s="10"/>
      <c r="I52" s="10"/>
      <c r="J52" s="10"/>
      <c r="K52" s="10"/>
      <c r="L52" s="10"/>
      <c r="M52" s="10"/>
      <c r="N52" s="10"/>
    </row>
    <row r="53" spans="1:14" ht="12.75">
      <c r="A53" s="10"/>
      <c r="B53" s="11"/>
      <c r="C53" s="11"/>
      <c r="D53" s="10"/>
      <c r="E53" s="10"/>
      <c r="F53" s="10"/>
      <c r="G53" s="10"/>
      <c r="H53" s="10"/>
      <c r="I53" s="10"/>
      <c r="J53" s="10"/>
      <c r="K53" s="10"/>
      <c r="L53" s="10"/>
      <c r="M53" s="10"/>
      <c r="N53" s="10"/>
    </row>
    <row r="54" spans="1:14" ht="12.75">
      <c r="A54" s="10"/>
      <c r="B54" s="11"/>
      <c r="C54" s="11"/>
      <c r="D54" s="10"/>
      <c r="E54" s="10"/>
      <c r="F54" s="10"/>
      <c r="G54" s="10"/>
      <c r="H54" s="10"/>
      <c r="I54" s="10"/>
      <c r="J54" s="10"/>
      <c r="K54" s="10"/>
      <c r="L54" s="10"/>
      <c r="M54" s="10"/>
      <c r="N54" s="10"/>
    </row>
    <row r="55" spans="1:14" ht="12.75">
      <c r="A55" s="10"/>
      <c r="B55" s="11"/>
      <c r="C55" s="11"/>
      <c r="D55" s="10"/>
      <c r="E55" s="10"/>
      <c r="F55" s="10"/>
      <c r="G55" s="10"/>
      <c r="H55" s="10"/>
      <c r="I55" s="10"/>
      <c r="J55" s="10"/>
      <c r="K55" s="10"/>
      <c r="L55" s="10"/>
      <c r="M55" s="10"/>
      <c r="N55" s="10"/>
    </row>
    <row r="56" spans="1:14" ht="12.75">
      <c r="A56" s="10"/>
      <c r="B56" s="11"/>
      <c r="C56" s="11"/>
      <c r="D56" s="10"/>
      <c r="E56" s="10"/>
      <c r="F56" s="10"/>
      <c r="G56" s="10"/>
      <c r="H56" s="10"/>
      <c r="I56" s="10"/>
      <c r="J56" s="10"/>
      <c r="K56" s="10"/>
      <c r="L56" s="10"/>
      <c r="M56" s="10"/>
      <c r="N56" s="10"/>
    </row>
    <row r="57" spans="1:14" ht="12.75">
      <c r="A57" s="10"/>
      <c r="B57" s="11"/>
      <c r="C57" s="11"/>
      <c r="D57" s="10"/>
      <c r="E57" s="10"/>
      <c r="F57" s="10"/>
      <c r="G57" s="10"/>
      <c r="H57" s="10"/>
      <c r="I57" s="10"/>
      <c r="J57" s="10"/>
      <c r="K57" s="10"/>
      <c r="L57" s="10"/>
      <c r="M57" s="10"/>
      <c r="N57" s="10"/>
    </row>
    <row r="58" spans="1:14" ht="12.75">
      <c r="A58" s="10"/>
      <c r="B58" s="11"/>
      <c r="C58" s="11"/>
      <c r="D58" s="10"/>
      <c r="E58" s="10"/>
      <c r="F58" s="10"/>
      <c r="G58" s="10"/>
      <c r="H58" s="10"/>
      <c r="I58" s="10"/>
      <c r="J58" s="10"/>
      <c r="K58" s="10"/>
      <c r="L58" s="10"/>
      <c r="M58" s="10"/>
      <c r="N58" s="10"/>
    </row>
    <row r="59" spans="1:14" ht="12.75">
      <c r="A59" s="10"/>
      <c r="B59" s="11"/>
      <c r="C59" s="11"/>
      <c r="D59" s="10"/>
      <c r="E59" s="10"/>
      <c r="F59" s="10"/>
      <c r="G59" s="10"/>
      <c r="H59" s="10"/>
      <c r="I59" s="10"/>
      <c r="J59" s="10"/>
      <c r="K59" s="10"/>
      <c r="L59" s="10"/>
      <c r="M59" s="10"/>
      <c r="N59" s="10"/>
    </row>
    <row r="60" spans="1:14" ht="12.75">
      <c r="A60" s="10"/>
      <c r="B60" s="11"/>
      <c r="C60" s="11"/>
      <c r="D60" s="10"/>
      <c r="E60" s="10"/>
      <c r="F60" s="10"/>
      <c r="G60" s="10"/>
      <c r="H60" s="10"/>
      <c r="I60" s="10"/>
      <c r="J60" s="10"/>
      <c r="K60" s="10"/>
      <c r="L60" s="10"/>
      <c r="M60" s="10"/>
      <c r="N60" s="10"/>
    </row>
    <row r="61" spans="1:14" ht="12.75">
      <c r="A61" s="10"/>
      <c r="B61" s="11"/>
      <c r="C61" s="11"/>
      <c r="D61" s="10"/>
      <c r="E61" s="10"/>
      <c r="F61" s="10"/>
      <c r="G61" s="10"/>
      <c r="H61" s="10"/>
      <c r="I61" s="10"/>
      <c r="J61" s="10"/>
      <c r="K61" s="10"/>
      <c r="L61" s="10"/>
      <c r="M61" s="10"/>
      <c r="N61" s="10"/>
    </row>
    <row r="62" spans="1:14" ht="12.75">
      <c r="A62" s="10"/>
      <c r="B62" s="11"/>
      <c r="C62" s="11"/>
      <c r="D62" s="10"/>
      <c r="E62" s="10"/>
      <c r="F62" s="10"/>
      <c r="G62" s="10"/>
      <c r="H62" s="10"/>
      <c r="I62" s="10"/>
      <c r="J62" s="10"/>
      <c r="K62" s="10"/>
      <c r="L62" s="10"/>
      <c r="M62" s="10"/>
      <c r="N62" s="10"/>
    </row>
    <row r="63" spans="1:14" ht="12.75">
      <c r="A63" s="10"/>
      <c r="B63" s="11"/>
      <c r="C63" s="11"/>
      <c r="D63" s="10"/>
      <c r="E63" s="10"/>
      <c r="F63" s="10"/>
      <c r="G63" s="10"/>
      <c r="H63" s="10"/>
      <c r="I63" s="10"/>
      <c r="J63" s="10"/>
      <c r="K63" s="10"/>
      <c r="L63" s="10"/>
      <c r="M63" s="10"/>
      <c r="N63" s="10"/>
    </row>
    <row r="64" spans="1:14" ht="12.75">
      <c r="A64" s="10"/>
      <c r="B64" s="11"/>
      <c r="C64" s="11"/>
      <c r="D64" s="10"/>
      <c r="E64" s="10"/>
      <c r="F64" s="10"/>
      <c r="G64" s="10"/>
      <c r="H64" s="10"/>
      <c r="I64" s="10"/>
      <c r="J64" s="10"/>
      <c r="K64" s="10"/>
      <c r="L64" s="10"/>
      <c r="M64" s="10"/>
      <c r="N64" s="10"/>
    </row>
    <row r="65" spans="1:14" ht="12.75">
      <c r="A65" s="10"/>
      <c r="B65" s="11"/>
      <c r="C65" s="11"/>
      <c r="D65" s="10"/>
      <c r="E65" s="10"/>
      <c r="F65" s="10"/>
      <c r="G65" s="10"/>
      <c r="H65" s="10"/>
      <c r="I65" s="10"/>
      <c r="J65" s="10"/>
      <c r="K65" s="10"/>
      <c r="L65" s="10"/>
      <c r="M65" s="10"/>
      <c r="N65" s="10"/>
    </row>
    <row r="66" spans="1:14" ht="12.75">
      <c r="A66" s="10"/>
      <c r="B66" s="11"/>
      <c r="C66" s="11"/>
      <c r="D66" s="10"/>
      <c r="E66" s="10"/>
      <c r="F66" s="10"/>
      <c r="G66" s="10"/>
      <c r="H66" s="10"/>
      <c r="I66" s="10"/>
      <c r="J66" s="10"/>
      <c r="K66" s="10"/>
      <c r="L66" s="10"/>
      <c r="M66" s="10"/>
      <c r="N66" s="10"/>
    </row>
    <row r="67" spans="1:14" ht="12.75">
      <c r="A67" s="10"/>
      <c r="B67" s="11"/>
      <c r="C67" s="11"/>
      <c r="D67" s="10"/>
      <c r="E67" s="10"/>
      <c r="F67" s="10"/>
      <c r="G67" s="10"/>
      <c r="H67" s="10"/>
      <c r="I67" s="10"/>
      <c r="J67" s="10"/>
      <c r="K67" s="10"/>
      <c r="L67" s="10"/>
      <c r="M67" s="10"/>
      <c r="N67" s="10"/>
    </row>
    <row r="68" spans="1:14" ht="12.75">
      <c r="A68" s="10"/>
      <c r="B68" s="11"/>
      <c r="C68" s="11"/>
      <c r="D68" s="10"/>
      <c r="E68" s="10"/>
      <c r="F68" s="10"/>
      <c r="G68" s="10"/>
      <c r="H68" s="10"/>
      <c r="I68" s="10"/>
      <c r="J68" s="10"/>
      <c r="K68" s="10"/>
      <c r="L68" s="10"/>
      <c r="M68" s="10"/>
      <c r="N68" s="10"/>
    </row>
    <row r="69" spans="1:14" ht="12.75">
      <c r="A69" s="10"/>
      <c r="B69" s="11"/>
      <c r="C69" s="11"/>
      <c r="D69" s="10"/>
      <c r="E69" s="10"/>
      <c r="F69" s="10"/>
      <c r="G69" s="10"/>
      <c r="H69" s="10"/>
      <c r="I69" s="10"/>
      <c r="J69" s="10"/>
      <c r="K69" s="10"/>
      <c r="L69" s="10"/>
      <c r="M69" s="10"/>
      <c r="N69" s="10"/>
    </row>
    <row r="70" spans="1:14" ht="12.75">
      <c r="A70" s="10"/>
      <c r="B70" s="11"/>
      <c r="C70" s="11"/>
      <c r="D70" s="10"/>
      <c r="E70" s="10"/>
      <c r="F70" s="10"/>
      <c r="G70" s="10"/>
      <c r="H70" s="10"/>
      <c r="I70" s="10"/>
      <c r="J70" s="10"/>
      <c r="K70" s="10"/>
      <c r="L70" s="10"/>
      <c r="M70" s="10"/>
      <c r="N70" s="10"/>
    </row>
    <row r="71" spans="1:14" ht="12.75">
      <c r="A71" s="10"/>
      <c r="B71" s="11"/>
      <c r="C71" s="11"/>
      <c r="D71" s="10"/>
      <c r="E71" s="10"/>
      <c r="F71" s="10"/>
      <c r="G71" s="10"/>
      <c r="H71" s="10"/>
      <c r="I71" s="10"/>
      <c r="J71" s="10"/>
      <c r="K71" s="10"/>
      <c r="L71" s="10"/>
      <c r="M71" s="10"/>
      <c r="N71" s="10"/>
    </row>
    <row r="72" spans="1:14" ht="12.75">
      <c r="A72" s="10"/>
      <c r="B72" s="11"/>
      <c r="C72" s="11"/>
      <c r="D72" s="10"/>
      <c r="E72" s="10"/>
      <c r="F72" s="10"/>
      <c r="G72" s="10"/>
      <c r="H72" s="10"/>
      <c r="I72" s="10"/>
      <c r="J72" s="10"/>
      <c r="K72" s="10"/>
      <c r="L72" s="10"/>
      <c r="M72" s="10"/>
      <c r="N72" s="10"/>
    </row>
    <row r="73" spans="1:14" ht="12.75">
      <c r="A73" s="10"/>
      <c r="B73" s="11"/>
      <c r="C73" s="11"/>
      <c r="D73" s="10"/>
      <c r="E73" s="10"/>
      <c r="F73" s="10"/>
      <c r="G73" s="10"/>
      <c r="H73" s="10"/>
      <c r="I73" s="10"/>
      <c r="J73" s="10"/>
      <c r="K73" s="10"/>
      <c r="L73" s="10"/>
      <c r="M73" s="10"/>
      <c r="N73" s="10"/>
    </row>
    <row r="74" spans="1:14" ht="12.75">
      <c r="A74" s="10"/>
      <c r="B74" s="11"/>
      <c r="C74" s="11"/>
      <c r="D74" s="10"/>
      <c r="E74" s="10"/>
      <c r="F74" s="10"/>
      <c r="G74" s="10"/>
      <c r="H74" s="10"/>
      <c r="I74" s="10"/>
      <c r="J74" s="10"/>
      <c r="K74" s="10"/>
      <c r="L74" s="10"/>
      <c r="M74" s="10"/>
      <c r="N74" s="10"/>
    </row>
    <row r="75" spans="1:14" ht="12.75">
      <c r="A75" s="10"/>
      <c r="B75" s="11"/>
      <c r="C75" s="11"/>
      <c r="D75" s="10"/>
      <c r="E75" s="10"/>
      <c r="F75" s="10"/>
      <c r="G75" s="10"/>
      <c r="H75" s="10"/>
      <c r="I75" s="10"/>
      <c r="J75" s="10"/>
      <c r="K75" s="10"/>
      <c r="L75" s="10"/>
      <c r="M75" s="10"/>
      <c r="N75" s="10"/>
    </row>
    <row r="76" spans="1:14" ht="12.75">
      <c r="A76" s="10"/>
      <c r="B76" s="11"/>
      <c r="C76" s="11"/>
      <c r="D76" s="10"/>
      <c r="E76" s="10"/>
      <c r="F76" s="10"/>
      <c r="G76" s="10"/>
      <c r="H76" s="10"/>
      <c r="I76" s="10"/>
      <c r="J76" s="10"/>
      <c r="K76" s="10"/>
      <c r="L76" s="10"/>
      <c r="M76" s="10"/>
      <c r="N76" s="10"/>
    </row>
    <row r="77" spans="1:14" ht="12.75">
      <c r="A77" s="10"/>
      <c r="B77" s="11"/>
      <c r="C77" s="11"/>
      <c r="D77" s="10"/>
      <c r="E77" s="10"/>
      <c r="F77" s="10"/>
      <c r="G77" s="10"/>
      <c r="H77" s="10"/>
      <c r="I77" s="10"/>
      <c r="J77" s="10"/>
      <c r="K77" s="10"/>
      <c r="L77" s="10"/>
      <c r="M77" s="10"/>
      <c r="N77" s="10"/>
    </row>
    <row r="78" spans="1:14" ht="12.75">
      <c r="A78" s="10"/>
      <c r="B78" s="11"/>
      <c r="C78" s="11"/>
      <c r="D78" s="10"/>
      <c r="E78" s="10"/>
      <c r="F78" s="10"/>
      <c r="G78" s="10"/>
      <c r="H78" s="10"/>
      <c r="I78" s="10"/>
      <c r="J78" s="10"/>
      <c r="K78" s="10"/>
      <c r="L78" s="10"/>
      <c r="M78" s="10"/>
      <c r="N78" s="10"/>
    </row>
    <row r="79" spans="1:14" ht="12.75">
      <c r="A79" s="10"/>
      <c r="B79" s="11"/>
      <c r="C79" s="11"/>
      <c r="D79" s="10"/>
      <c r="E79" s="10"/>
      <c r="F79" s="10"/>
      <c r="G79" s="10"/>
      <c r="H79" s="10"/>
      <c r="I79" s="10"/>
      <c r="J79" s="10"/>
      <c r="K79" s="10"/>
      <c r="L79" s="10"/>
      <c r="M79" s="10"/>
      <c r="N79" s="10"/>
    </row>
    <row r="80" spans="1:14" ht="12.75">
      <c r="A80" s="10"/>
      <c r="B80" s="11"/>
      <c r="C80" s="11"/>
      <c r="D80" s="10"/>
      <c r="E80" s="10"/>
      <c r="F80" s="10"/>
      <c r="G80" s="10"/>
      <c r="H80" s="10"/>
      <c r="I80" s="10"/>
      <c r="J80" s="10"/>
      <c r="K80" s="10"/>
      <c r="L80" s="10"/>
      <c r="M80" s="10"/>
      <c r="N80" s="10"/>
    </row>
    <row r="81" spans="1:14" ht="12.75">
      <c r="A81" s="10"/>
      <c r="B81" s="11"/>
      <c r="C81" s="11"/>
      <c r="D81" s="10"/>
      <c r="E81" s="10"/>
      <c r="F81" s="10"/>
      <c r="G81" s="10"/>
      <c r="H81" s="10"/>
      <c r="I81" s="10"/>
      <c r="J81" s="10"/>
      <c r="K81" s="10"/>
      <c r="L81" s="10"/>
      <c r="M81" s="10"/>
      <c r="N81" s="10"/>
    </row>
    <row r="82" spans="1:3" ht="12.75">
      <c r="A82" s="10"/>
      <c r="B82" s="11"/>
      <c r="C82" s="11"/>
    </row>
  </sheetData>
  <sheetProtection sheet="1" formatCells="0" formatColumns="0" formatRows="0" insertColumns="0" insertRows="0" insertHyperlinks="0" deleteColumns="0" deleteRows="0" sort="0" autoFilter="0" pivotTables="0"/>
  <mergeCells count="2">
    <mergeCell ref="B1:C1"/>
    <mergeCell ref="B2:C2"/>
  </mergeCells>
  <hyperlinks>
    <hyperlink ref="E50" r:id="rId1" display="l.rufin@hotmail.fr"/>
  </hyperlinks>
  <printOptions/>
  <pageMargins left="0.787401575" right="0.787401575" top="0.984251969" bottom="0.984251969" header="0.4921259845" footer="0.4921259845"/>
  <pageSetup horizontalDpi="600" verticalDpi="600" orientation="portrait" paperSize="9" r:id="rId5"/>
  <drawing r:id="rId4"/>
  <legacyDrawing r:id="rId3"/>
</worksheet>
</file>

<file path=xl/worksheets/sheet5.xml><?xml version="1.0" encoding="utf-8"?>
<worksheet xmlns="http://schemas.openxmlformats.org/spreadsheetml/2006/main" xmlns:r="http://schemas.openxmlformats.org/officeDocument/2006/relationships">
  <sheetPr codeName="Feuil5"/>
  <dimension ref="A1:D40"/>
  <sheetViews>
    <sheetView zoomScale="85" zoomScaleNormal="85" zoomScalePageLayoutView="0" workbookViewId="0" topLeftCell="A25">
      <selection activeCell="A38" sqref="A38:A40"/>
    </sheetView>
  </sheetViews>
  <sheetFormatPr defaultColWidth="11.421875" defaultRowHeight="12.75"/>
  <cols>
    <col min="1" max="1" width="12.57421875" style="3" customWidth="1"/>
    <col min="2" max="2" width="14.28125" style="6" bestFit="1" customWidth="1"/>
    <col min="3" max="3" width="18.421875" style="6" bestFit="1" customWidth="1"/>
    <col min="4" max="4" width="7.7109375" style="3" customWidth="1"/>
    <col min="5" max="5" width="42.7109375" style="3" customWidth="1"/>
    <col min="6" max="16384" width="11.421875" style="3" customWidth="1"/>
  </cols>
  <sheetData>
    <row r="1" spans="1:3" ht="12.75">
      <c r="A1" s="1" t="s">
        <v>0</v>
      </c>
      <c r="B1" s="16" t="s">
        <v>17</v>
      </c>
      <c r="C1" s="16"/>
    </row>
    <row r="2" spans="1:3" ht="12.75">
      <c r="A2" s="1" t="s">
        <v>1</v>
      </c>
      <c r="B2" s="16" t="s">
        <v>18</v>
      </c>
      <c r="C2" s="16"/>
    </row>
    <row r="3" ht="12.75"/>
    <row r="4" ht="12.75"/>
    <row r="5" spans="2:3" ht="25.5">
      <c r="B5" s="2" t="s">
        <v>8</v>
      </c>
      <c r="C5" s="4" t="s">
        <v>9</v>
      </c>
    </row>
    <row r="6" spans="1:3" ht="12.75">
      <c r="A6" s="1" t="s">
        <v>4</v>
      </c>
      <c r="B6" s="8">
        <v>0.45</v>
      </c>
      <c r="C6" s="7">
        <f>INT(B6)*60+(B6-INT(B6))*100</f>
        <v>45</v>
      </c>
    </row>
    <row r="7" spans="1:3" ht="12.75">
      <c r="A7" s="1" t="s">
        <v>2</v>
      </c>
      <c r="B7" s="8">
        <v>1.45</v>
      </c>
      <c r="C7" s="7">
        <f>IF(B7="","",INT(B7)*60+(B7-INT(B7))*100-SUM($C$6:C6))</f>
        <v>60</v>
      </c>
    </row>
    <row r="8" spans="1:3" ht="12.75">
      <c r="A8" s="1" t="s">
        <v>5</v>
      </c>
      <c r="B8" s="8">
        <v>2.45</v>
      </c>
      <c r="C8" s="7">
        <f>IF(B8="","",INT(B8)*60+(B8-INT(B8))*100-SUM($C$6:C7))</f>
        <v>60</v>
      </c>
    </row>
    <row r="9" spans="1:4" ht="12.75">
      <c r="A9" s="1" t="s">
        <v>6</v>
      </c>
      <c r="B9" s="8">
        <v>4</v>
      </c>
      <c r="C9" s="7">
        <f>IF(B9="","",INT(B9)*60+(B9-INT(B9))*100-SUM($C$6:C8))</f>
        <v>75</v>
      </c>
      <c r="D9" s="5"/>
    </row>
    <row r="10" spans="1:3" ht="12.75">
      <c r="A10" s="1" t="s">
        <v>7</v>
      </c>
      <c r="B10" s="8">
        <v>4.5</v>
      </c>
      <c r="C10" s="7">
        <f>IF(B10="","",INT(B10)*60+(B10-INT(B10))*100-SUM($C$6:C9))</f>
        <v>50</v>
      </c>
    </row>
    <row r="11" spans="1:3" ht="12.75">
      <c r="A11" s="1" t="s">
        <v>12</v>
      </c>
      <c r="B11" s="8">
        <v>5.3</v>
      </c>
      <c r="C11" s="7">
        <f>IF(B11="","",INT(B11)*60+(B11-INT(B11))*100-SUM($C$6:C10))</f>
        <v>40</v>
      </c>
    </row>
    <row r="12" spans="1:3" ht="12.75">
      <c r="A12" s="1" t="s">
        <v>13</v>
      </c>
      <c r="B12" s="8">
        <v>7</v>
      </c>
      <c r="C12" s="7">
        <f>IF(B12="","",INT(B12)*60+(B12-INT(B12))*100-SUM($C$6:C11))</f>
        <v>90</v>
      </c>
    </row>
    <row r="13" spans="1:3" ht="12.75">
      <c r="A13" s="1" t="s">
        <v>14</v>
      </c>
      <c r="B13" s="8">
        <v>8</v>
      </c>
      <c r="C13" s="7">
        <f>IF(B13="","",INT(B13)*60+(B13-INT(B13))*100-SUM($C$6:C12))</f>
        <v>60</v>
      </c>
    </row>
    <row r="14" spans="1:3" ht="12.75">
      <c r="A14" s="1" t="s">
        <v>15</v>
      </c>
      <c r="B14" s="8">
        <v>9.1</v>
      </c>
      <c r="C14" s="7">
        <f>IF(B14="","",INT(B14)*60+(B14-INT(B14))*100-SUM($C$6:C13))</f>
        <v>70</v>
      </c>
    </row>
    <row r="15" spans="1:3" ht="12.75">
      <c r="A15" s="1" t="s">
        <v>16</v>
      </c>
      <c r="B15" s="8">
        <v>11</v>
      </c>
      <c r="C15" s="7">
        <f>IF(B15="","",INT(B15)*60+(B15-INT(B15))*100-SUM($C$6:C14))</f>
        <v>110</v>
      </c>
    </row>
    <row r="16" spans="1:3" ht="12.75">
      <c r="A16" s="1" t="s">
        <v>19</v>
      </c>
      <c r="B16" s="8">
        <v>12.3</v>
      </c>
      <c r="C16" s="7">
        <f>IF(B16="","",INT(B16)*60+(B16-INT(B16))*100-SUM($C$6:C15))</f>
        <v>90.00000000000011</v>
      </c>
    </row>
    <row r="17" spans="1:3" ht="12.75">
      <c r="A17" s="1"/>
      <c r="B17" s="8"/>
      <c r="C17" s="7">
        <f>IF(B17="","",INT(B17)*60+(B17-INT(B17))*100-SUM($C$6:C16))</f>
      </c>
    </row>
    <row r="18" spans="1:3" ht="12.75">
      <c r="A18" s="1"/>
      <c r="B18" s="8"/>
      <c r="C18" s="7">
        <f>IF(B18="","",INT(B18)*60+(B18-INT(B18))*100-SUM($C$6:C17))</f>
      </c>
    </row>
    <row r="19" spans="1:3" ht="12.75">
      <c r="A19" s="1"/>
      <c r="B19" s="8"/>
      <c r="C19" s="7">
        <f>IF(B19="","",INT(B19)*60+(B19-INT(B19))*100-SUM($C$6:C18))</f>
      </c>
    </row>
    <row r="20" spans="1:3" ht="12.75">
      <c r="A20" s="1"/>
      <c r="B20" s="8"/>
      <c r="C20" s="7">
        <f>IF(B20="","",INT(B20)*60+(B20-INT(B20))*100-SUM($C$6:C19))</f>
      </c>
    </row>
    <row r="21" spans="1:3" ht="12.75">
      <c r="A21" s="1"/>
      <c r="B21" s="8"/>
      <c r="C21" s="7">
        <f>IF(B21="","",INT(B21)*60+(B21-INT(B21))*100-SUM($C$6:C20))</f>
      </c>
    </row>
    <row r="22" spans="1:3" ht="12.75">
      <c r="A22" s="1"/>
      <c r="B22" s="8"/>
      <c r="C22" s="7">
        <f>IF(B22="","",INT(B22)*60+(B22-INT(B22))*100-SUM($C$6:C21))</f>
      </c>
    </row>
    <row r="23" spans="1:3" ht="12.75">
      <c r="A23" s="1"/>
      <c r="B23" s="8"/>
      <c r="C23" s="7">
        <f>IF(B23="","",INT(B23)*60+(B23-INT(B23))*100-SUM($C$6:C22))</f>
      </c>
    </row>
    <row r="24" spans="1:3" ht="12.75">
      <c r="A24" s="1"/>
      <c r="B24" s="8"/>
      <c r="C24" s="7">
        <f>IF(B24="","",INT(B24)*60+(B24-INT(B24))*100-SUM($C$6:C23))</f>
      </c>
    </row>
    <row r="25" spans="1:3" ht="12.75">
      <c r="A25" s="1"/>
      <c r="B25" s="8"/>
      <c r="C25" s="7">
        <f>IF(B25="","",INT(B25)*60+(B25-INT(B25))*100-SUM($C$6:C24))</f>
      </c>
    </row>
    <row r="26" spans="1:3" ht="12.75">
      <c r="A26" s="1"/>
      <c r="B26" s="8"/>
      <c r="C26" s="7">
        <f>IF(B26="","",INT(B26)*60+(B26-INT(B26))*100-SUM($C$6:C25))</f>
      </c>
    </row>
    <row r="27" spans="1:3" ht="12.75">
      <c r="A27" s="1"/>
      <c r="B27" s="8"/>
      <c r="C27" s="7">
        <f>IF(B27="","",INT(B27)*60+(B27-INT(B27))*100-SUM($C$6:C26))</f>
      </c>
    </row>
    <row r="28" spans="1:3" ht="12.75">
      <c r="A28" s="1"/>
      <c r="B28" s="8"/>
      <c r="C28" s="7">
        <f>IF(B28="","",INT(B28)*60+(B28-INT(B28))*100-SUM($C$6:C27))</f>
      </c>
    </row>
    <row r="29" spans="1:3" ht="12.75">
      <c r="A29" s="1"/>
      <c r="B29" s="8"/>
      <c r="C29" s="7">
        <f>IF(B29="","",INT(B29)*60+(B29-INT(B29))*100-SUM($C$6:C28))</f>
      </c>
    </row>
    <row r="30" spans="1:3" ht="12.75">
      <c r="A30" s="1"/>
      <c r="B30" s="8"/>
      <c r="C30" s="7">
        <f>IF(B30="","",INT(B30)*60+(B30-INT(B30))*100-SUM($C$6:C29))</f>
      </c>
    </row>
    <row r="31" spans="1:3" ht="12.75">
      <c r="A31" s="1"/>
      <c r="B31" s="8"/>
      <c r="C31" s="7">
        <f>IF(B31="","",INT(B31)*60+(B31-INT(B31))*100-SUM($C$6:C30))</f>
      </c>
    </row>
    <row r="32" spans="1:3" ht="12.75">
      <c r="A32" s="1"/>
      <c r="B32" s="8"/>
      <c r="C32" s="7">
        <f>IF(B32="","",INT(B32)*60+(B32-INT(B32))*100-SUM($C$6:C31))</f>
      </c>
    </row>
    <row r="33" spans="1:3" ht="12.75">
      <c r="A33" s="1"/>
      <c r="B33" s="8"/>
      <c r="C33" s="7">
        <f>IF(B33="","",INT(B33)*60+(B33-INT(B33))*100-SUM($C$6:C32))</f>
      </c>
    </row>
    <row r="34" spans="1:3" ht="12.75">
      <c r="A34" s="1"/>
      <c r="B34" s="8"/>
      <c r="C34" s="7">
        <f>IF(B34="","",INT(B34)*60+(B34-INT(B34))*100-SUM($C$6:C33))</f>
      </c>
    </row>
    <row r="35" spans="1:3" ht="12.75">
      <c r="A35" s="1"/>
      <c r="B35" s="8"/>
      <c r="C35" s="7">
        <f>IF(B35="","",INT(B35)*60+(B35-INT(B35))*100-SUM($C$6:C34))</f>
      </c>
    </row>
    <row r="36" spans="1:3" ht="12.75">
      <c r="A36" s="1"/>
      <c r="B36" s="8"/>
      <c r="C36" s="7">
        <f>IF(B36="","",INT(B36)*60+(B36-INT(B36))*100-SUM($C$6:C35))</f>
      </c>
    </row>
    <row r="37" ht="12.75">
      <c r="B37" s="9"/>
    </row>
    <row r="38" spans="1:3" ht="12.75">
      <c r="A38" s="15" t="s">
        <v>21</v>
      </c>
      <c r="B38" s="8"/>
      <c r="C38" s="8">
        <f>MIN(C6:C36)</f>
        <v>40</v>
      </c>
    </row>
    <row r="39" spans="1:3" ht="12.75">
      <c r="A39" s="15" t="s">
        <v>22</v>
      </c>
      <c r="B39" s="8"/>
      <c r="C39" s="8">
        <f>MAX(C5:C35)</f>
        <v>110</v>
      </c>
    </row>
    <row r="40" spans="1:3" ht="12.75">
      <c r="A40" s="15" t="s">
        <v>23</v>
      </c>
      <c r="B40" s="8"/>
      <c r="C40" s="8">
        <f>AVERAGE(C10:C38)</f>
        <v>68.75000000000001</v>
      </c>
    </row>
  </sheetData>
  <sheetProtection formatCells="0" formatColumns="0" formatRows="0" insertColumns="0" insertRows="0" insertHyperlinks="0" deleteColumns="0" deleteRows="0" sort="0" autoFilter="0" pivotTables="0"/>
  <mergeCells count="2">
    <mergeCell ref="B1:C1"/>
    <mergeCell ref="B2:C2"/>
  </mergeCells>
  <printOptions/>
  <pageMargins left="0.787401575" right="0.787401575" top="0.984251969" bottom="0.984251969" header="0.4921259845" footer="0.4921259845"/>
  <pageSetup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mogador</dc:creator>
  <cp:keywords/>
  <dc:description/>
  <cp:lastModifiedBy>Lauren et Loïc</cp:lastModifiedBy>
  <dcterms:created xsi:type="dcterms:W3CDTF">2007-01-21T21:49:40Z</dcterms:created>
  <dcterms:modified xsi:type="dcterms:W3CDTF">2010-11-22T17:04:57Z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